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0</definedName>
    <definedName name="_xlnm.Print_Area" localSheetId="2">10</definedName>
    <definedName name="_xlnm.Print_Area" localSheetId="3">10</definedName>
    <definedName name="_xlnm.Print_Area" localSheetId="4">0</definedName>
    <definedName name="_xlnm.Print_Area" localSheetId="5">10</definedName>
    <definedName name="_xlnm.Print_Area" localSheetId="6">24</definedName>
    <definedName name="_xlnm.Print_Area" localSheetId="7">10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<sst xmlns="http://schemas.openxmlformats.org/spreadsheetml/2006/main" count="618" uniqueCount="296">
  <si>
    <t>井研县农业局</t>
  </si>
  <si>
    <t>2017年部门预算</t>
  </si>
  <si>
    <t>报送日期：     年   月   日</t>
  </si>
  <si>
    <t>样表69</t>
  </si>
  <si>
    <t>表1</t>
  </si>
  <si>
    <t>部门预算收支总表</t>
  </si>
  <si>
    <t>单位：元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</si>
  <si>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</si>
  <si>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</si>
  <si>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</si>
  <si>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</si>
  <si>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</si>
  <si>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</si>
  <si>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</si>
  <si>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</si>
  <si>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</si>
  <si>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</si>
  <si>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</si>
  <si>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</si>
  <si>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</si>
  <si>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</si>
  <si>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</si>
  <si>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</si>
  <si>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</si>
  <si>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</si>
  <si>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</si>
  <si>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</si>
  <si>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</si>
  <si>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</si>
  <si>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</si>
  <si>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</si>
  <si>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</si>
  <si>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</si>
  <si>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</si>
  <si>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</si>
  <si>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</si>
  <si>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</si>
  <si>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二十一、粮油物资储备支出</t>
  </si>
  <si>
    <t>二十二、预备费支出</t>
  </si>
  <si>
    <t>二十三、国债还本付息支出</t>
  </si>
  <si>
    <t>二十四、其他支出</t>
  </si>
  <si>
    <t>本  年  收  入  合  计</t>
  </si>
  <si>
    <t>本  年  支  出  合  计</t>
  </si>
  <si>
    <t>七、用事业基金弥补收支差额</t>
  </si>
  <si>
    <t xml:space="preserve">二十五、事业单位结余分配 </t>
  </si>
  <si>
    <t>八、上年结转</t>
  </si>
  <si>
    <t xml:space="preserve">    其中：转入事业基金</t>
  </si>
  <si>
    <t xml:space="preserve"> </t>
  </si>
  <si>
    <t>二十六、结转下年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</si>
  <si>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</si>
  <si>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</si>
  <si>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</si>
  <si>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</si>
  <si>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</si>
  <si>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</si>
  <si>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</si>
  <si>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</si>
  <si>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</si>
  <si>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</si>
  <si>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</si>
  <si>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</si>
  <si>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</si>
  <si>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</si>
  <si>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</si>
  <si>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</si>
  <si>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</si>
  <si>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</si>
  <si>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</si>
  <si>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</si>
  <si>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</si>
  <si>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</si>
  <si>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</si>
  <si>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</si>
  <si>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</si>
  <si>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</si>
  <si>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</si>
  <si>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</si>
  <si>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</si>
  <si>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701001</t>
  </si>
  <si>
    <t>210</t>
  </si>
  <si>
    <t>05</t>
  </si>
  <si>
    <t>01</t>
  </si>
  <si>
    <t xml:space="preserve">  701001</t>
  </si>
  <si>
    <t xml:space="preserve">  行政单位医疗</t>
  </si>
  <si>
    <t>213</t>
  </si>
  <si>
    <t xml:space="preserve">  行政运行</t>
  </si>
  <si>
    <t>08</t>
  </si>
  <si>
    <t xml:space="preserve">  病虫害控制</t>
  </si>
  <si>
    <t>21</t>
  </si>
  <si>
    <t xml:space="preserve">  农业结构调整补贴</t>
  </si>
  <si>
    <t>99</t>
  </si>
  <si>
    <t xml:space="preserve">  其他农业支出</t>
  </si>
  <si>
    <t xml:space="preserve">  其他扶贫支出</t>
  </si>
  <si>
    <t>07</t>
  </si>
  <si>
    <t xml:space="preserve">  对村级一事一议的补助</t>
  </si>
  <si>
    <t xml:space="preserve">  其他农林水事务支出</t>
  </si>
  <si>
    <t>221</t>
  </si>
  <si>
    <t>02</t>
  </si>
  <si>
    <t xml:space="preserve">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</si>
  <si>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</si>
  <si>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</si>
  <si>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</si>
  <si>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</si>
  <si>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</si>
  <si>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</si>
  <si>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</si>
  <si>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</si>
  <si>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</si>
  <si>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</si>
  <si>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</si>
  <si>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</si>
  <si>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</si>
  <si>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</si>
  <si>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</si>
  <si>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</si>
  <si>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</si>
  <si>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</si>
  <si>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一般公共服务支出</t>
  </si>
  <si>
    <t xml:space="preserve">  政府性基金预算拨款收入</t>
  </si>
  <si>
    <t>外交支出</t>
  </si>
  <si>
    <t xml:space="preserve">  国有资本经营预算拨款收入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</si>
  <si>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</si>
  <si>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</si>
  <si>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</si>
  <si>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</si>
  <si>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</si>
  <si>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</si>
  <si>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 xml:space="preserve">  上年财政拨款资金结转</t>
  </si>
  <si>
    <t>社会保障和就业支出</t>
  </si>
  <si>
    <t>社会保险基金支出</t>
  </si>
  <si>
    <t>医疗卫生支出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</si>
  <si>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</si>
  <si>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</si>
  <si>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</si>
  <si>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</si>
  <si>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</si>
  <si>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</si>
  <si>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</si>
  <si>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</si>
  <si>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</si>
  <si>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</si>
  <si>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</si>
  <si>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</si>
  <si>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国债还本付息支出</t>
  </si>
  <si>
    <t>其他支出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</si>
  <si>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</si>
  <si>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</si>
  <si>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</si>
  <si>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</si>
  <si>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</si>
  <si>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</si>
  <si>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</si>
  <si>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</si>
  <si>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</si>
  <si>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</si>
  <si>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</si>
  <si>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</si>
  <si>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</si>
  <si>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单位编码</t>
  </si>
  <si>
    <t>功能科目名称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</si>
  <si>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</si>
  <si>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</si>
  <si>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</si>
  <si>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</si>
  <si>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</si>
  <si>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</si>
  <si>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</si>
  <si>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</si>
  <si>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</si>
  <si>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</si>
  <si>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</si>
  <si>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手续费</t>
  </si>
  <si>
    <t>差旅费</t>
  </si>
  <si>
    <t>因公出国(境)费用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</si>
  <si>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</si>
  <si>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</si>
  <si>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</si>
  <si>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</si>
  <si>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</si>
  <si>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</si>
  <si>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</si>
  <si>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</si>
  <si>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</si>
  <si>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</si>
  <si>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</si>
  <si>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</si>
  <si>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</si>
  <si>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</si>
  <si>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</si>
  <si>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</si>
  <si>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</si>
  <si>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</si>
  <si>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</si>
  <si>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</si>
  <si>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</si>
  <si>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</si>
  <si>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</si>
  <si>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其他对个人和家庭的补助支出</t>
  </si>
  <si>
    <t>企业政策性补贴</t>
  </si>
  <si>
    <t>事业单位补贴</t>
  </si>
  <si>
    <t>财政贴息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</si>
  <si>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</si>
  <si>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</si>
  <si>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</si>
  <si>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</si>
  <si>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</si>
  <si>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</si>
  <si>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基础设施建设（基建）</t>
  </si>
  <si>
    <t>大型修?（基建）</t>
  </si>
  <si>
    <t>其他基本建?支出（基建）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</si>
  <si>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</si>
  <si>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</si>
  <si>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</si>
  <si>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</si>
  <si>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</si>
  <si>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</si>
  <si>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公务用车购置</t>
  </si>
  <si>
    <t>其他交通工具购置</t>
  </si>
  <si>
    <t>预备费</t>
  </si>
  <si>
    <t>预留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</si>
  <si>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</si>
  <si>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</si>
  <si>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</si>
  <si>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</si>
  <si>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</si>
  <si>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</si>
  <si>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</si>
  <si>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</si>
  <si>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</si>
  <si>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</si>
  <si>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</si>
  <si>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</si>
  <si>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</si>
  <si>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医疗保险</t>
  </si>
  <si>
    <t xml:space="preserve">  残疾人就业保障金</t>
  </si>
  <si>
    <t xml:space="preserve">  工伤保险</t>
  </si>
  <si>
    <t xml:space="preserve">  生育保险</t>
  </si>
  <si>
    <t xml:space="preserve">  失业保险</t>
  </si>
  <si>
    <t xml:space="preserve">  工作性绩效</t>
  </si>
  <si>
    <t xml:space="preserve">  奖励性绩效</t>
  </si>
  <si>
    <t xml:space="preserve">  机关事业单位基本养老保险缴费</t>
  </si>
  <si>
    <t xml:space="preserve">  其他工资福利支出</t>
  </si>
  <si>
    <t>302</t>
  </si>
  <si>
    <t xml:space="preserve">  办公费</t>
  </si>
  <si>
    <t>11</t>
  </si>
  <si>
    <t xml:space="preserve">  差旅费</t>
  </si>
  <si>
    <t>16</t>
  </si>
  <si>
    <t xml:space="preserve">  培训费</t>
  </si>
  <si>
    <t>17</t>
  </si>
  <si>
    <t xml:space="preserve">  公务接待费</t>
  </si>
  <si>
    <t>28</t>
  </si>
  <si>
    <t xml:space="preserve">  工会经费</t>
  </si>
  <si>
    <t>31</t>
  </si>
  <si>
    <t xml:space="preserve">  公务用车运行维护费</t>
  </si>
  <si>
    <t xml:space="preserve">  其他公用支出</t>
  </si>
  <si>
    <t>303</t>
  </si>
  <si>
    <t xml:space="preserve">  遗属补助</t>
  </si>
  <si>
    <t>09</t>
  </si>
  <si>
    <t xml:space="preserve">  奖励金</t>
  </si>
  <si>
    <t xml:space="preserve">  其他对个人和家庭的补助支出</t>
  </si>
  <si>
    <t>样表75</t>
  </si>
  <si>
    <t>表3-2</t>
  </si>
  <si>
    <t>一般公共预算项目支出预算表</t>
  </si>
  <si>
    <t>单位代码（科目名称）</t>
  </si>
  <si>
    <t>单位名称（项目）</t>
  </si>
  <si>
    <t xml:space="preserve">  办公用房租金</t>
  </si>
  <si>
    <t xml:space="preserve">  现代农业产业示范园区跨路标牌建设费</t>
  </si>
  <si>
    <t xml:space="preserve">  小反刍兽、羊痘、狂犬病疫苗</t>
  </si>
  <si>
    <t xml:space="preserve">  土地流转奖励扶持政策资金</t>
  </si>
  <si>
    <t xml:space="preserve">  2017年农业产业发展资金</t>
  </si>
  <si>
    <t xml:space="preserve">  提前下达2017年省级财政现代农业发展工程专项资金（231号）</t>
  </si>
  <si>
    <t xml:space="preserve">  省定贫困村驻村农技员农业产业技术扶贫工作补助</t>
  </si>
  <si>
    <t xml:space="preserve">  提前下达2017年省级财政农业公共安全与生态资源保护利用工程资金（232号）</t>
  </si>
  <si>
    <t xml:space="preserve">  提前下达2017年省级财政幸福美丽新村建设专项资金（220号）</t>
  </si>
  <si>
    <t>样表76</t>
  </si>
  <si>
    <t>表3-3</t>
  </si>
  <si>
    <t>一般公共预算“三公”经费支出预算表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</si>
  <si>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</si>
  <si>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</si>
  <si>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</si>
  <si>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</si>
  <si>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</si>
  <si>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</si>
  <si>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</si>
  <si>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</si>
  <si>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</si>
  <si>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</si>
  <si>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</si>
  <si>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</si>
  <si>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</si>
  <si>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</si>
  <si>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</si>
  <si>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</si>
  <si>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</si>
  <si>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单位：万元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</si>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</sst>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;;"/>
    <numFmt numFmtId="178" formatCode="&quot;\&quot;#,##0.00_);\(&quot;\&quot;#,##0.00\)"/>
    <numFmt numFmtId="179" formatCode="#,##0.0000"/>
  </numFmts>
  <fonts count="58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8" fillId="7" borderId="0" applyNumberFormat="0" applyBorder="0" applyAlignment="0" applyProtection="0"/>
    <xf numFmtId="0" fontId="40" fillId="8" borderId="0" applyNumberFormat="0" applyBorder="0" applyAlignment="0" applyProtection="0"/>
    <xf numFmtId="0" fontId="19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2" borderId="2" applyNumberFormat="0" applyFont="0" applyAlignment="0" applyProtection="0"/>
    <xf numFmtId="0" fontId="4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14" borderId="0" applyNumberFormat="0" applyBorder="0" applyAlignment="0" applyProtection="0"/>
    <xf numFmtId="0" fontId="45" fillId="0" borderId="4" applyNumberFormat="0" applyFill="0" applyAlignment="0" applyProtection="0"/>
    <xf numFmtId="0" fontId="41" fillId="15" borderId="0" applyNumberFormat="0" applyBorder="0" applyAlignment="0" applyProtection="0"/>
    <xf numFmtId="0" fontId="51" fillId="16" borderId="5" applyNumberFormat="0" applyAlignment="0" applyProtection="0"/>
    <xf numFmtId="0" fontId="52" fillId="16" borderId="1" applyNumberFormat="0" applyAlignment="0" applyProtection="0"/>
    <xf numFmtId="0" fontId="53" fillId="17" borderId="6" applyNumberFormat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38" fillId="36" borderId="0" applyNumberFormat="0" applyBorder="0" applyAlignment="0" applyProtection="0"/>
    <xf numFmtId="0" fontId="41" fillId="37" borderId="0" applyNumberFormat="0" applyBorder="0" applyAlignment="0" applyProtection="0"/>
  </cellStyleXfs>
  <cellXfs count="18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0" fillId="38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 applyProtection="1">
      <alignment vertical="center" wrapText="1"/>
      <protection/>
    </xf>
    <xf numFmtId="0" fontId="7" fillId="38" borderId="0" xfId="0" applyNumberFormat="1" applyFont="1" applyFill="1" applyAlignment="1">
      <alignment/>
    </xf>
    <xf numFmtId="0" fontId="8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8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Alignment="1">
      <alignment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8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38" borderId="18" xfId="0" applyNumberFormat="1" applyFont="1" applyFill="1" applyBorder="1" applyAlignment="1" applyProtection="1">
      <alignment vertical="center" wrapText="1"/>
      <protection/>
    </xf>
    <xf numFmtId="1" fontId="0" fillId="0" borderId="18" xfId="0" applyNumberFormat="1" applyFont="1" applyFill="1" applyBorder="1" applyAlignment="1" applyProtection="1">
      <alignment vertical="center" wrapText="1"/>
      <protection/>
    </xf>
    <xf numFmtId="0" fontId="0" fillId="38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" fontId="0" fillId="0" borderId="10" xfId="0" applyNumberFormat="1" applyFont="1" applyFill="1" applyBorder="1" applyAlignment="1" applyProtection="1">
      <alignment vertical="center" wrapText="1"/>
      <protection/>
    </xf>
    <xf numFmtId="1" fontId="0" fillId="0" borderId="1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wrapText="1"/>
    </xf>
    <xf numFmtId="0" fontId="12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>
      <alignment vertical="center" wrapText="1"/>
    </xf>
    <xf numFmtId="4" fontId="4" fillId="0" borderId="21" xfId="0" applyNumberFormat="1" applyFont="1" applyFill="1" applyBorder="1" applyAlignment="1" applyProtection="1">
      <alignment vertical="center" wrapText="1"/>
      <protection/>
    </xf>
    <xf numFmtId="4" fontId="4" fillId="0" borderId="13" xfId="0" applyNumberFormat="1" applyFont="1" applyFill="1" applyBorder="1" applyAlignment="1" applyProtection="1">
      <alignment vertical="center" wrapText="1"/>
      <protection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1" fontId="4" fillId="0" borderId="13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>
      <alignment horizontal="left" vertical="center"/>
    </xf>
    <xf numFmtId="4" fontId="4" fillId="0" borderId="17" xfId="0" applyNumberFormat="1" applyFont="1" applyFill="1" applyBorder="1" applyAlignment="1" applyProtection="1">
      <alignment vertical="center" wrapText="1"/>
      <protection/>
    </xf>
    <xf numFmtId="4" fontId="4" fillId="0" borderId="9" xfId="0" applyNumberFormat="1" applyFont="1" applyFill="1" applyBorder="1" applyAlignment="1" applyProtection="1">
      <alignment vertical="center" wrapText="1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 applyProtection="1">
      <alignment vertical="center" wrapText="1"/>
      <protection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>
      <alignment horizontal="left" vertical="center"/>
    </xf>
    <xf numFmtId="0" fontId="4" fillId="38" borderId="0" xfId="0" applyNumberFormat="1" applyFont="1" applyFill="1" applyAlignment="1">
      <alignment/>
    </xf>
    <xf numFmtId="0" fontId="4" fillId="38" borderId="0" xfId="0" applyNumberFormat="1" applyFont="1" applyFill="1" applyAlignment="1">
      <alignment/>
    </xf>
    <xf numFmtId="0" fontId="4" fillId="38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8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8" borderId="15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4" fillId="38" borderId="0" xfId="0" applyNumberFormat="1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Continuous"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 horizontal="centerContinuous" vertical="center"/>
    </xf>
    <xf numFmtId="178" fontId="0" fillId="0" borderId="13" xfId="0" applyNumberFormat="1" applyFont="1" applyFill="1" applyBorder="1" applyAlignment="1" applyProtection="1">
      <alignment horizontal="center" vertical="center" wrapText="1"/>
      <protection/>
    </xf>
    <xf numFmtId="178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179" fontId="0" fillId="0" borderId="13" xfId="0" applyNumberFormat="1" applyFont="1" applyFill="1" applyBorder="1" applyAlignment="1" applyProtection="1">
      <alignment vertical="center" wrapText="1"/>
      <protection/>
    </xf>
    <xf numFmtId="179" fontId="0" fillId="0" borderId="20" xfId="0" applyNumberFormat="1" applyFont="1" applyFill="1" applyBorder="1" applyAlignment="1" applyProtection="1">
      <alignment vertical="center" wrapText="1"/>
      <protection/>
    </xf>
    <xf numFmtId="179" fontId="0" fillId="0" borderId="14" xfId="0" applyNumberFormat="1" applyFont="1" applyFill="1" applyBorder="1" applyAlignment="1" applyProtection="1">
      <alignment vertical="center" wrapText="1"/>
      <protection/>
    </xf>
    <xf numFmtId="0" fontId="12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/>
    </xf>
    <xf numFmtId="179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A1" sqref="A1"/>
    </sheetView>
  </sheetViews>
  <sheetFormatPr defaultColWidth="6.83203125" defaultRowHeight="11.25"/>
  <cols>
    <col min="1" max="1" width="122.83203125" style="1" customWidth="1"/>
    <col min="2" max="16384" width="6.83203125" style="1" customWidth="1"/>
  </cols>
  <sheetData>
    <row r="1" ht="12.75" customHeight="1">
      <c r="A1" s="177"/>
    </row>
    <row r="2" ht="12.75" customHeight="1"/>
    <row r="3" ht="63.75" customHeight="1">
      <c r="A3" s="178" t="s">
        <v>0</v>
      </c>
    </row>
    <row r="4" ht="107.25" customHeight="1">
      <c r="A4" s="179" t="s">
        <v>1</v>
      </c>
    </row>
    <row r="5" ht="409.5" customHeight="1">
      <c r="A5" s="180">
        <v>3.637978807091713E-12</v>
      </c>
    </row>
    <row r="6" ht="18.75" customHeight="1">
      <c r="A6" s="181"/>
    </row>
    <row r="7" ht="57" customHeight="1">
      <c r="A7" s="181"/>
    </row>
    <row r="8" ht="78" customHeight="1"/>
    <row r="9" ht="82.5" customHeight="1">
      <c r="A9" s="182" t="s">
        <v>2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4.16015625" style="1" customWidth="1"/>
    <col min="4" max="4" width="12.66015625" style="1" customWidth="1"/>
    <col min="5" max="5" width="69.16015625" style="1" customWidth="1"/>
    <col min="6" max="8" width="13.66015625" style="1" customWidth="1"/>
    <col min="9" max="245" width="8" style="1" customWidth="1"/>
    <col min="246" max="16384" width="6.83203125" style="1" customWidth="1"/>
  </cols>
  <sheetData>
    <row r="1" spans="1:3" ht="25.5" customHeight="1">
      <c r="A1" s="2" t="s">
        <v>283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284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285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286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54</v>
      </c>
      <c r="B5" s="10"/>
      <c r="C5" s="10"/>
      <c r="D5" s="11"/>
      <c r="E5" s="12"/>
      <c r="F5" s="13" t="s">
        <v>287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65</v>
      </c>
      <c r="B6" s="15"/>
      <c r="C6" s="16"/>
      <c r="D6" s="17" t="s">
        <v>66</v>
      </c>
      <c r="E6" s="18" t="s">
        <v>106</v>
      </c>
      <c r="F6" s="19" t="s">
        <v>55</v>
      </c>
      <c r="G6" s="19" t="s">
        <v>102</v>
      </c>
      <c r="H6" s="13" t="s">
        <v>103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1" t="s">
        <v>75</v>
      </c>
      <c r="B7" s="21" t="s">
        <v>76</v>
      </c>
      <c r="C7" s="22" t="s">
        <v>77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65"/>
      <c r="F8" s="57"/>
      <c r="G8" s="58"/>
      <c r="H8" s="56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40"/>
      <c r="B9" s="30"/>
      <c r="C9" s="30"/>
      <c r="D9" s="31"/>
      <c r="E9" s="31"/>
      <c r="F9" s="31"/>
      <c r="G9" s="31"/>
      <c r="H9" s="31"/>
      <c r="I9" s="4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19.5" customHeight="1">
      <c r="A10" s="40"/>
      <c r="B10" s="40"/>
      <c r="C10" s="30"/>
      <c r="D10" s="40"/>
      <c r="E10" s="40"/>
      <c r="F10" s="30"/>
      <c r="G10" s="40"/>
      <c r="H10" s="31"/>
      <c r="I10" s="4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19.5" customHeight="1">
      <c r="A11" s="40"/>
      <c r="B11" s="30"/>
      <c r="C11" s="30"/>
      <c r="D11" s="31"/>
      <c r="E11" s="31"/>
      <c r="F11" s="31"/>
      <c r="G11" s="31"/>
      <c r="H11" s="3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19.5" customHeight="1">
      <c r="A12" s="30"/>
      <c r="B12" s="30"/>
      <c r="C12" s="30"/>
      <c r="D12" s="31"/>
      <c r="E12" s="31"/>
      <c r="F12" s="31"/>
      <c r="G12" s="31"/>
      <c r="H12" s="3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19.5" customHeight="1">
      <c r="A13" s="30"/>
      <c r="B13" s="30"/>
      <c r="C13" s="30"/>
      <c r="D13" s="30"/>
      <c r="E13" s="40"/>
      <c r="F13" s="30"/>
      <c r="G13" s="30"/>
      <c r="H13" s="3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19.5" customHeight="1">
      <c r="A14" s="30"/>
      <c r="B14" s="30"/>
      <c r="C14" s="30"/>
      <c r="D14" s="31"/>
      <c r="E14" s="31"/>
      <c r="F14" s="31"/>
      <c r="G14" s="31"/>
      <c r="H14" s="3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19.5" customHeight="1">
      <c r="A15" s="30"/>
      <c r="B15" s="30"/>
      <c r="C15" s="30"/>
      <c r="D15" s="31"/>
      <c r="E15" s="31"/>
      <c r="F15" s="31"/>
      <c r="G15" s="31"/>
      <c r="H15" s="3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19.5" customHeight="1">
      <c r="A16" s="30"/>
      <c r="B16" s="30"/>
      <c r="C16" s="30"/>
      <c r="D16" s="30"/>
      <c r="E16" s="40"/>
      <c r="F16" s="30"/>
      <c r="G16" s="30"/>
      <c r="H16" s="3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19.5" customHeight="1">
      <c r="A17" s="30"/>
      <c r="B17" s="30"/>
      <c r="C17" s="30"/>
      <c r="D17" s="31"/>
      <c r="E17" s="31"/>
      <c r="F17" s="31"/>
      <c r="G17" s="31"/>
      <c r="H17" s="3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19.5" customHeight="1">
      <c r="A18" s="30"/>
      <c r="B18" s="30"/>
      <c r="C18" s="30"/>
      <c r="D18" s="31"/>
      <c r="E18" s="31"/>
      <c r="F18" s="31"/>
      <c r="G18" s="31"/>
      <c r="H18" s="3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19.5" customHeight="1">
      <c r="A19" s="30"/>
      <c r="B19" s="30"/>
      <c r="C19" s="30"/>
      <c r="D19" s="30"/>
      <c r="E19" s="30"/>
      <c r="F19" s="30"/>
      <c r="G19" s="30"/>
      <c r="H19" s="31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19.5" customHeight="1">
      <c r="A20" s="30"/>
      <c r="B20" s="30"/>
      <c r="C20" s="30"/>
      <c r="D20" s="30"/>
      <c r="E20" s="32"/>
      <c r="F20" s="32"/>
      <c r="G20" s="32"/>
      <c r="H20" s="3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19.5" customHeight="1">
      <c r="A21" s="30"/>
      <c r="B21" s="30"/>
      <c r="C21" s="30"/>
      <c r="D21" s="30"/>
      <c r="E21" s="32"/>
      <c r="F21" s="32"/>
      <c r="G21" s="32"/>
      <c r="H21" s="3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0"/>
      <c r="E22" s="30"/>
      <c r="F22" s="30"/>
      <c r="G22" s="30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3"/>
      <c r="F23" s="33"/>
      <c r="G23" s="33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4"/>
      <c r="B24" s="34"/>
      <c r="C24" s="34"/>
      <c r="D24" s="34"/>
      <c r="E24" s="35"/>
      <c r="F24" s="35"/>
      <c r="G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</row>
    <row r="26" spans="1:245" ht="19.5" customHeight="1">
      <c r="A26" s="34"/>
      <c r="B26" s="34"/>
      <c r="C26" s="34"/>
      <c r="D26" s="34"/>
      <c r="E26" s="34"/>
      <c r="F26" s="34"/>
      <c r="G26" s="34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</row>
    <row r="27" spans="1:245" ht="19.5" customHeight="1">
      <c r="A27" s="38"/>
      <c r="B27" s="38"/>
      <c r="C27" s="38"/>
      <c r="D27" s="38"/>
      <c r="E27" s="38"/>
      <c r="F27" s="34"/>
      <c r="G27" s="34"/>
      <c r="H27" s="3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</row>
    <row r="28" spans="1:245" ht="19.5" customHeight="1">
      <c r="A28" s="38"/>
      <c r="B28" s="38"/>
      <c r="C28" s="38"/>
      <c r="D28" s="38"/>
      <c r="E28" s="38"/>
      <c r="F28" s="34"/>
      <c r="G28" s="34"/>
      <c r="H28" s="3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</row>
    <row r="29" spans="1:245" ht="19.5" customHeight="1">
      <c r="A29" s="38"/>
      <c r="B29" s="38"/>
      <c r="C29" s="38"/>
      <c r="D29" s="38"/>
      <c r="E29" s="38"/>
      <c r="F29" s="34"/>
      <c r="G29" s="34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</row>
    <row r="30" spans="1:245" ht="19.5" customHeight="1">
      <c r="A30" s="38"/>
      <c r="B30" s="38"/>
      <c r="C30" s="38"/>
      <c r="D30" s="38"/>
      <c r="E30" s="38"/>
      <c r="F30" s="34"/>
      <c r="G30" s="34"/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</row>
    <row r="31" spans="1:245" ht="19.5" customHeight="1">
      <c r="A31" s="38"/>
      <c r="B31" s="38"/>
      <c r="C31" s="38"/>
      <c r="D31" s="38"/>
      <c r="E31" s="38"/>
      <c r="F31" s="34"/>
      <c r="G31" s="34"/>
      <c r="H31" s="37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</row>
    <row r="32" spans="1:245" ht="19.5" customHeight="1">
      <c r="A32" s="38"/>
      <c r="B32" s="38"/>
      <c r="C32" s="38"/>
      <c r="D32" s="38"/>
      <c r="E32" s="38"/>
      <c r="F32" s="34"/>
      <c r="G32" s="34"/>
      <c r="H32" s="3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</row>
    <row r="33" spans="1:245" ht="19.5" customHeight="1">
      <c r="A33" s="38"/>
      <c r="B33" s="38"/>
      <c r="C33" s="38"/>
      <c r="D33" s="38"/>
      <c r="E33" s="38"/>
      <c r="F33" s="34"/>
      <c r="G33" s="34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</row>
    <row r="34" spans="1:245" ht="19.5" customHeight="1">
      <c r="A34" s="38"/>
      <c r="B34" s="38"/>
      <c r="C34" s="38"/>
      <c r="D34" s="38"/>
      <c r="E34" s="38"/>
      <c r="F34" s="34"/>
      <c r="G34" s="34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</row>
    <row r="35" spans="1:245" ht="19.5" customHeight="1">
      <c r="A35" s="38"/>
      <c r="B35" s="38"/>
      <c r="C35" s="38"/>
      <c r="D35" s="38"/>
      <c r="E35" s="38"/>
      <c r="F35" s="34"/>
      <c r="G35" s="34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</row>
    <row r="36" spans="1:245" ht="19.5" customHeight="1">
      <c r="A36" s="38"/>
      <c r="B36" s="38"/>
      <c r="C36" s="38"/>
      <c r="D36" s="38"/>
      <c r="E36" s="38"/>
      <c r="F36" s="34"/>
      <c r="G36" s="34"/>
      <c r="H36" s="37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3.66015625" style="1" customWidth="1"/>
    <col min="2" max="2" width="32" style="1" customWidth="1"/>
    <col min="3" max="4" width="13.5" style="1" customWidth="1"/>
    <col min="5" max="7" width="14" style="1" customWidth="1"/>
    <col min="8" max="8" width="13.5" style="1" customWidth="1"/>
    <col min="9" max="9" width="6.5" style="1" customWidth="1"/>
    <col min="10" max="16384" width="6.83203125" style="1" customWidth="1"/>
  </cols>
  <sheetData>
    <row r="1" ht="22.5" customHeight="1">
      <c r="A1" s="41" t="s">
        <v>288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289</v>
      </c>
      <c r="I2" s="60"/>
    </row>
    <row r="3" spans="1:9" ht="25.5" customHeight="1">
      <c r="A3" s="6" t="s">
        <v>290</v>
      </c>
      <c r="B3" s="6"/>
      <c r="C3" s="6"/>
      <c r="D3" s="6"/>
      <c r="E3" s="6"/>
      <c r="F3" s="6"/>
      <c r="G3" s="6"/>
      <c r="H3" s="6"/>
      <c r="I3" s="60"/>
    </row>
    <row r="4" spans="1:9" ht="19.5" customHeight="1">
      <c r="A4" s="8" t="s">
        <v>286</v>
      </c>
      <c r="B4" s="45"/>
      <c r="C4" s="45"/>
      <c r="D4" s="45"/>
      <c r="E4" s="45"/>
      <c r="F4" s="45"/>
      <c r="G4" s="45"/>
      <c r="H4" s="9" t="s">
        <v>6</v>
      </c>
      <c r="I4" s="60"/>
    </row>
    <row r="5" spans="1:9" ht="19.5" customHeight="1">
      <c r="A5" s="18" t="s">
        <v>158</v>
      </c>
      <c r="B5" s="18" t="s">
        <v>277</v>
      </c>
      <c r="C5" s="13" t="s">
        <v>278</v>
      </c>
      <c r="D5" s="13"/>
      <c r="E5" s="13"/>
      <c r="F5" s="13"/>
      <c r="G5" s="13"/>
      <c r="H5" s="13"/>
      <c r="I5" s="60"/>
    </row>
    <row r="6" spans="1:9" ht="19.5" customHeight="1">
      <c r="A6" s="18"/>
      <c r="B6" s="18"/>
      <c r="C6" s="46" t="s">
        <v>55</v>
      </c>
      <c r="D6" s="47" t="s">
        <v>279</v>
      </c>
      <c r="E6" s="48" t="s">
        <v>280</v>
      </c>
      <c r="F6" s="49"/>
      <c r="G6" s="49"/>
      <c r="H6" s="50" t="s">
        <v>176</v>
      </c>
      <c r="I6" s="60"/>
    </row>
    <row r="7" spans="1:9" ht="33.75" customHeight="1">
      <c r="A7" s="24"/>
      <c r="B7" s="24"/>
      <c r="C7" s="51"/>
      <c r="D7" s="25"/>
      <c r="E7" s="52" t="s">
        <v>70</v>
      </c>
      <c r="F7" s="53" t="s">
        <v>281</v>
      </c>
      <c r="G7" s="54" t="s">
        <v>282</v>
      </c>
      <c r="H7" s="55"/>
      <c r="I7" s="60"/>
    </row>
    <row r="8" spans="1:9" ht="19.5" customHeight="1">
      <c r="A8" s="27"/>
      <c r="B8" s="27"/>
      <c r="C8" s="56"/>
      <c r="D8" s="57"/>
      <c r="E8" s="58"/>
      <c r="F8" s="56"/>
      <c r="G8" s="59"/>
      <c r="H8" s="59"/>
      <c r="I8" s="64"/>
    </row>
    <row r="9" spans="1:9" ht="19.5" customHeight="1">
      <c r="A9" s="60"/>
      <c r="B9" s="60"/>
      <c r="C9" s="60"/>
      <c r="D9" s="60"/>
      <c r="E9" s="61"/>
      <c r="F9" s="60"/>
      <c r="G9" s="60"/>
      <c r="H9" s="60"/>
      <c r="I9" s="60"/>
    </row>
    <row r="10" spans="1:9" ht="19.5" customHeight="1">
      <c r="A10" s="62"/>
      <c r="B10" s="62"/>
      <c r="C10" s="62"/>
      <c r="D10" s="62"/>
      <c r="E10" s="63"/>
      <c r="F10" s="62"/>
      <c r="G10" s="62"/>
      <c r="H10" s="62"/>
      <c r="I10" s="62"/>
    </row>
    <row r="11" spans="1:9" ht="19.5" customHeight="1">
      <c r="A11" s="62"/>
      <c r="B11" s="62"/>
      <c r="C11" s="62"/>
      <c r="D11" s="62"/>
      <c r="E11" s="63"/>
      <c r="F11" s="62"/>
      <c r="G11" s="62"/>
      <c r="H11" s="62"/>
      <c r="I11" s="62"/>
    </row>
    <row r="12" spans="1:9" ht="19.5" customHeight="1">
      <c r="A12" s="62"/>
      <c r="B12" s="62"/>
      <c r="C12" s="62"/>
      <c r="D12" s="62"/>
      <c r="E12" s="63"/>
      <c r="F12" s="62"/>
      <c r="G12" s="62"/>
      <c r="H12" s="62"/>
      <c r="I12" s="62"/>
    </row>
    <row r="13" spans="1:9" ht="19.5" customHeight="1">
      <c r="A13" s="62"/>
      <c r="B13" s="62"/>
      <c r="C13" s="62"/>
      <c r="D13" s="62"/>
      <c r="E13" s="63"/>
      <c r="F13" s="62"/>
      <c r="G13" s="62"/>
      <c r="H13" s="62"/>
      <c r="I13" s="62"/>
    </row>
    <row r="14" spans="1:9" ht="19.5" customHeight="1">
      <c r="A14" s="62"/>
      <c r="B14" s="62"/>
      <c r="C14" s="62"/>
      <c r="D14" s="62"/>
      <c r="E14" s="63"/>
      <c r="F14" s="62"/>
      <c r="G14" s="62"/>
      <c r="H14" s="62"/>
      <c r="I14" s="6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4.66015625" style="1" customWidth="1"/>
    <col min="4" max="4" width="12.66015625" style="1" customWidth="1"/>
    <col min="5" max="5" width="69.16015625" style="1" customWidth="1"/>
    <col min="6" max="8" width="14.66015625" style="1" customWidth="1"/>
    <col min="9" max="245" width="8" style="1" customWidth="1"/>
    <col min="246" max="16384" width="6.83203125" style="1" customWidth="1"/>
  </cols>
  <sheetData>
    <row r="1" spans="1:3" ht="19.5" customHeight="1">
      <c r="A1" s="2" t="s">
        <v>291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292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293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286</v>
      </c>
      <c r="B4" s="7"/>
      <c r="C4" s="7"/>
      <c r="D4" s="7"/>
      <c r="E4" s="7"/>
      <c r="F4" s="8"/>
      <c r="G4" s="8"/>
      <c r="H4" s="9" t="s">
        <v>294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54</v>
      </c>
      <c r="B5" s="10"/>
      <c r="C5" s="10"/>
      <c r="D5" s="11"/>
      <c r="E5" s="12"/>
      <c r="F5" s="13" t="s">
        <v>295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65</v>
      </c>
      <c r="B6" s="15"/>
      <c r="C6" s="16"/>
      <c r="D6" s="17" t="s">
        <v>66</v>
      </c>
      <c r="E6" s="18" t="s">
        <v>106</v>
      </c>
      <c r="F6" s="19" t="s">
        <v>55</v>
      </c>
      <c r="G6" s="19" t="s">
        <v>102</v>
      </c>
      <c r="H6" s="13" t="s">
        <v>103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75</v>
      </c>
      <c r="B7" s="21" t="s">
        <v>76</v>
      </c>
      <c r="C7" s="22" t="s">
        <v>77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25.16015625" style="1" customWidth="1"/>
    <col min="5" max="16384" width="6.5" style="1" customWidth="1"/>
  </cols>
  <sheetData>
    <row r="1" ht="20.25" customHeight="1">
      <c r="A1" s="164" t="s">
        <v>3</v>
      </c>
    </row>
    <row r="2" spans="1:31" ht="20.25" customHeight="1">
      <c r="A2" s="101"/>
      <c r="B2" s="101"/>
      <c r="C2" s="101"/>
      <c r="D2" s="44" t="s">
        <v>4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ht="20.25" customHeight="1">
      <c r="A3" s="6" t="s">
        <v>5</v>
      </c>
      <c r="B3" s="6"/>
      <c r="C3" s="6"/>
      <c r="D3" s="6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ht="20.25" customHeight="1">
      <c r="A4" s="102"/>
      <c r="B4" s="102"/>
      <c r="C4" s="42"/>
      <c r="D4" s="9" t="s">
        <v>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</row>
    <row r="5" spans="1:31" ht="25.5" customHeight="1">
      <c r="A5" s="103" t="s">
        <v>7</v>
      </c>
      <c r="B5" s="103"/>
      <c r="C5" s="103" t="s">
        <v>8</v>
      </c>
      <c r="D5" s="103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</row>
    <row r="6" spans="1:31" ht="25.5" customHeight="1">
      <c r="A6" s="127" t="s">
        <v>9</v>
      </c>
      <c r="B6" s="165" t="s">
        <v>10</v>
      </c>
      <c r="C6" s="127" t="s">
        <v>9</v>
      </c>
      <c r="D6" s="166" t="s">
        <v>10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</row>
    <row r="7" spans="1:31" ht="25.5" customHeight="1">
      <c r="A7" s="107" t="s">
        <v>11</v>
      </c>
      <c r="B7" s="167">
        <v>57501133</v>
      </c>
      <c r="C7" s="168" t="s">
        <v>12</v>
      </c>
      <c r="D7" s="108">
        <v>0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ht="25.5" customHeight="1">
      <c r="A8" s="107" t="s">
        <v>13</v>
      </c>
      <c r="B8" s="169">
        <v>0</v>
      </c>
      <c r="C8" s="168" t="s">
        <v>14</v>
      </c>
      <c r="D8" s="108">
        <v>0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</row>
    <row r="9" spans="1:31" ht="25.5" customHeight="1">
      <c r="A9" s="122" t="s">
        <v>15</v>
      </c>
      <c r="B9" s="170">
        <v>0</v>
      </c>
      <c r="C9" s="107" t="s">
        <v>16</v>
      </c>
      <c r="D9" s="108">
        <v>0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</row>
    <row r="10" spans="1:31" ht="25.5" customHeight="1">
      <c r="A10" s="107" t="s">
        <v>17</v>
      </c>
      <c r="B10" s="169">
        <v>0</v>
      </c>
      <c r="C10" s="168" t="s">
        <v>18</v>
      </c>
      <c r="D10" s="108">
        <v>0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</row>
    <row r="11" spans="1:31" ht="25.5" customHeight="1">
      <c r="A11" s="107" t="s">
        <v>19</v>
      </c>
      <c r="B11" s="170">
        <v>0</v>
      </c>
      <c r="C11" s="168" t="s">
        <v>20</v>
      </c>
      <c r="D11" s="108">
        <v>0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</row>
    <row r="12" spans="1:31" ht="25.5" customHeight="1">
      <c r="A12" s="107" t="s">
        <v>21</v>
      </c>
      <c r="B12" s="169">
        <v>0</v>
      </c>
      <c r="C12" s="168" t="s">
        <v>22</v>
      </c>
      <c r="D12" s="108">
        <v>0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</row>
    <row r="13" spans="1:31" ht="25.5" customHeight="1">
      <c r="A13" s="122"/>
      <c r="B13" s="171"/>
      <c r="C13" s="107" t="s">
        <v>23</v>
      </c>
      <c r="D13" s="108">
        <v>0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</row>
    <row r="14" spans="1:31" ht="25.5" customHeight="1">
      <c r="A14" s="122"/>
      <c r="B14" s="169"/>
      <c r="C14" s="107" t="s">
        <v>24</v>
      </c>
      <c r="D14" s="108">
        <v>0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</row>
    <row r="15" spans="1:31" ht="25.5" customHeight="1">
      <c r="A15" s="122"/>
      <c r="B15" s="169"/>
      <c r="C15" s="107" t="s">
        <v>25</v>
      </c>
      <c r="D15" s="108">
        <v>0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</row>
    <row r="16" spans="1:31" ht="25.5" customHeight="1">
      <c r="A16" s="122"/>
      <c r="B16" s="169"/>
      <c r="C16" s="107" t="s">
        <v>26</v>
      </c>
      <c r="D16" s="108">
        <v>956408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1:31" ht="25.5" customHeight="1">
      <c r="A17" s="122"/>
      <c r="B17" s="169"/>
      <c r="C17" s="107" t="s">
        <v>27</v>
      </c>
      <c r="D17" s="108">
        <v>0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</row>
    <row r="18" spans="1:31" ht="25.5" customHeight="1">
      <c r="A18" s="122"/>
      <c r="B18" s="169"/>
      <c r="C18" s="107" t="s">
        <v>28</v>
      </c>
      <c r="D18" s="108">
        <v>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</row>
    <row r="19" spans="1:31" ht="25.5" customHeight="1">
      <c r="A19" s="122"/>
      <c r="B19" s="169"/>
      <c r="C19" s="107" t="s">
        <v>29</v>
      </c>
      <c r="D19" s="108">
        <v>60347808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</row>
    <row r="20" spans="1:31" ht="25.5" customHeight="1">
      <c r="A20" s="122"/>
      <c r="B20" s="169"/>
      <c r="C20" s="107" t="s">
        <v>30</v>
      </c>
      <c r="D20" s="108">
        <v>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</row>
    <row r="21" spans="1:31" ht="25.5" customHeight="1">
      <c r="A21" s="122"/>
      <c r="B21" s="169"/>
      <c r="C21" s="107" t="s">
        <v>31</v>
      </c>
      <c r="D21" s="108">
        <v>0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</row>
    <row r="22" spans="1:31" ht="25.5" customHeight="1">
      <c r="A22" s="122"/>
      <c r="B22" s="169"/>
      <c r="C22" s="107" t="s">
        <v>32</v>
      </c>
      <c r="D22" s="108">
        <v>0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</row>
    <row r="23" spans="1:31" ht="25.5" customHeight="1">
      <c r="A23" s="122"/>
      <c r="B23" s="169"/>
      <c r="C23" s="107" t="s">
        <v>33</v>
      </c>
      <c r="D23" s="108">
        <v>0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</row>
    <row r="24" spans="1:31" ht="25.5" customHeight="1">
      <c r="A24" s="122"/>
      <c r="B24" s="169"/>
      <c r="C24" s="107" t="s">
        <v>34</v>
      </c>
      <c r="D24" s="108">
        <v>0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</row>
    <row r="25" spans="1:31" ht="25.5" customHeight="1">
      <c r="A25" s="122"/>
      <c r="B25" s="169"/>
      <c r="C25" s="107" t="s">
        <v>35</v>
      </c>
      <c r="D25" s="108">
        <v>0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ht="25.5" customHeight="1">
      <c r="A26" s="122"/>
      <c r="B26" s="169"/>
      <c r="C26" s="107" t="s">
        <v>36</v>
      </c>
      <c r="D26" s="108">
        <v>2566917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</row>
    <row r="27" spans="1:31" ht="25.5" customHeight="1">
      <c r="A27" s="122"/>
      <c r="B27" s="169"/>
      <c r="C27" s="107" t="s">
        <v>37</v>
      </c>
      <c r="D27" s="108">
        <v>0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ht="25.5" customHeight="1">
      <c r="A28" s="122"/>
      <c r="B28" s="169"/>
      <c r="C28" s="107" t="s">
        <v>38</v>
      </c>
      <c r="D28" s="108">
        <v>0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</row>
    <row r="29" spans="1:31" ht="25.5" customHeight="1">
      <c r="A29" s="122"/>
      <c r="B29" s="169"/>
      <c r="C29" s="107" t="s">
        <v>39</v>
      </c>
      <c r="D29" s="114">
        <v>0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ht="25.5" customHeight="1">
      <c r="A30" s="122"/>
      <c r="B30" s="167"/>
      <c r="C30" s="107" t="s">
        <v>40</v>
      </c>
      <c r="D30" s="117">
        <v>0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</row>
    <row r="31" spans="1:31" ht="25.5" customHeight="1">
      <c r="A31" s="172" t="s">
        <v>41</v>
      </c>
      <c r="B31" s="169">
        <v>57501133</v>
      </c>
      <c r="C31" s="173" t="s">
        <v>42</v>
      </c>
      <c r="D31" s="126">
        <f>SUM(D7:D30)</f>
        <v>63871133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</row>
    <row r="32" spans="1:31" ht="25.5" customHeight="1">
      <c r="A32" s="122" t="s">
        <v>43</v>
      </c>
      <c r="B32" s="170">
        <v>0</v>
      </c>
      <c r="C32" s="122" t="s">
        <v>44</v>
      </c>
      <c r="D32" s="114">
        <v>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</row>
    <row r="33" spans="1:31" ht="25.5" customHeight="1">
      <c r="A33" s="107" t="s">
        <v>45</v>
      </c>
      <c r="B33" s="169">
        <v>6370000</v>
      </c>
      <c r="C33" s="109" t="s">
        <v>46</v>
      </c>
      <c r="D33" s="114">
        <v>0</v>
      </c>
      <c r="E33" s="131"/>
      <c r="F33" s="131"/>
      <c r="G33" s="174" t="s">
        <v>47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</row>
    <row r="34" spans="1:31" ht="25.5" customHeight="1">
      <c r="A34" s="122"/>
      <c r="B34" s="171"/>
      <c r="C34" s="122" t="s">
        <v>48</v>
      </c>
      <c r="D34" s="108">
        <v>0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</row>
    <row r="35" spans="1:31" ht="25.5" customHeight="1">
      <c r="A35" s="122"/>
      <c r="B35" s="175"/>
      <c r="C35" s="107"/>
      <c r="D35" s="108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</row>
    <row r="36" spans="1:31" ht="25.5" customHeight="1">
      <c r="A36" s="172" t="s">
        <v>49</v>
      </c>
      <c r="B36" s="169">
        <v>63871133</v>
      </c>
      <c r="C36" s="176" t="s">
        <v>50</v>
      </c>
      <c r="D36" s="114">
        <v>63871133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</row>
    <row r="37" spans="1:31" ht="20.25" customHeight="1">
      <c r="A37" s="128"/>
      <c r="B37" s="129"/>
      <c r="C37" s="130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workbookViewId="0" topLeftCell="A1">
      <selection activeCell="F28" sqref="F28"/>
    </sheetView>
  </sheetViews>
  <sheetFormatPr defaultColWidth="6.83203125" defaultRowHeight="12.75" customHeight="1"/>
  <cols>
    <col min="1" max="3" width="3.83203125" style="1" customWidth="1"/>
    <col min="4" max="4" width="6.83203125" style="1" customWidth="1"/>
    <col min="5" max="5" width="28.5" style="1" customWidth="1"/>
    <col min="6" max="6" width="15.66015625" style="1" bestFit="1" customWidth="1"/>
    <col min="7" max="7" width="14.5" style="1" bestFit="1" customWidth="1"/>
    <col min="8" max="8" width="17.66015625" style="1" customWidth="1"/>
    <col min="9" max="10" width="10" style="1" customWidth="1"/>
    <col min="11" max="14" width="9.16015625" style="1" customWidth="1"/>
    <col min="15" max="15" width="8.83203125" style="1" customWidth="1"/>
    <col min="16" max="17" width="8" style="1" customWidth="1"/>
    <col min="18" max="18" width="9.16015625" style="1" customWidth="1"/>
    <col min="19" max="19" width="7.33203125" style="1" customWidth="1"/>
    <col min="20" max="20" width="8" style="1" customWidth="1"/>
    <col min="21" max="16384" width="6.83203125" style="1" customWidth="1"/>
  </cols>
  <sheetData>
    <row r="1" spans="1:4" ht="27" customHeight="1">
      <c r="A1" s="150" t="s">
        <v>51</v>
      </c>
      <c r="B1" s="150"/>
      <c r="C1" s="150"/>
      <c r="D1" s="150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60"/>
      <c r="T2" s="161" t="s">
        <v>52</v>
      </c>
    </row>
    <row r="3" spans="1:20" ht="19.5" customHeight="1">
      <c r="A3" s="6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81"/>
      <c r="K4" s="81"/>
      <c r="L4" s="81"/>
      <c r="M4" s="81"/>
      <c r="N4" s="81"/>
      <c r="O4" s="81"/>
      <c r="P4" s="81"/>
      <c r="Q4" s="81"/>
      <c r="R4" s="81"/>
      <c r="S4" s="34"/>
      <c r="T4" s="9" t="s">
        <v>6</v>
      </c>
    </row>
    <row r="5" spans="1:20" ht="19.5" customHeight="1">
      <c r="A5" s="10" t="s">
        <v>54</v>
      </c>
      <c r="B5" s="10"/>
      <c r="C5" s="10"/>
      <c r="D5" s="11"/>
      <c r="E5" s="12"/>
      <c r="F5" s="19" t="s">
        <v>55</v>
      </c>
      <c r="G5" s="13" t="s">
        <v>56</v>
      </c>
      <c r="H5" s="19" t="s">
        <v>57</v>
      </c>
      <c r="I5" s="19" t="s">
        <v>58</v>
      </c>
      <c r="J5" s="19" t="s">
        <v>59</v>
      </c>
      <c r="K5" s="19" t="s">
        <v>60</v>
      </c>
      <c r="L5" s="19"/>
      <c r="M5" s="90" t="s">
        <v>61</v>
      </c>
      <c r="N5" s="15" t="s">
        <v>62</v>
      </c>
      <c r="O5" s="153"/>
      <c r="P5" s="153"/>
      <c r="Q5" s="153"/>
      <c r="R5" s="153"/>
      <c r="S5" s="19" t="s">
        <v>63</v>
      </c>
      <c r="T5" s="19" t="s">
        <v>64</v>
      </c>
    </row>
    <row r="6" spans="1:20" ht="19.5" customHeight="1">
      <c r="A6" s="14" t="s">
        <v>65</v>
      </c>
      <c r="B6" s="14"/>
      <c r="C6" s="151"/>
      <c r="D6" s="18" t="s">
        <v>66</v>
      </c>
      <c r="E6" s="18" t="s">
        <v>67</v>
      </c>
      <c r="F6" s="19"/>
      <c r="G6" s="13"/>
      <c r="H6" s="19"/>
      <c r="I6" s="19"/>
      <c r="J6" s="19"/>
      <c r="K6" s="154" t="s">
        <v>68</v>
      </c>
      <c r="L6" s="19" t="s">
        <v>69</v>
      </c>
      <c r="M6" s="90"/>
      <c r="N6" s="19" t="s">
        <v>70</v>
      </c>
      <c r="O6" s="19" t="s">
        <v>71</v>
      </c>
      <c r="P6" s="19" t="s">
        <v>72</v>
      </c>
      <c r="Q6" s="19" t="s">
        <v>73</v>
      </c>
      <c r="R6" s="19" t="s">
        <v>74</v>
      </c>
      <c r="S6" s="19"/>
      <c r="T6" s="19"/>
    </row>
    <row r="7" spans="1:20" ht="30.75" customHeight="1">
      <c r="A7" s="21" t="s">
        <v>75</v>
      </c>
      <c r="B7" s="20" t="s">
        <v>76</v>
      </c>
      <c r="C7" s="22" t="s">
        <v>77</v>
      </c>
      <c r="D7" s="24"/>
      <c r="E7" s="24"/>
      <c r="F7" s="25"/>
      <c r="G7" s="26"/>
      <c r="H7" s="25"/>
      <c r="I7" s="25"/>
      <c r="J7" s="25"/>
      <c r="K7" s="155"/>
      <c r="L7" s="25"/>
      <c r="M7" s="156"/>
      <c r="N7" s="25"/>
      <c r="O7" s="25"/>
      <c r="P7" s="25"/>
      <c r="Q7" s="25"/>
      <c r="R7" s="25"/>
      <c r="S7" s="25"/>
      <c r="T7" s="25"/>
    </row>
    <row r="8" spans="1:21" ht="23.25" customHeight="1">
      <c r="A8" s="78"/>
      <c r="B8" s="78"/>
      <c r="C8" s="79"/>
      <c r="D8" s="80"/>
      <c r="E8" s="152" t="s">
        <v>55</v>
      </c>
      <c r="F8" s="58">
        <v>63871133</v>
      </c>
      <c r="G8" s="58">
        <v>6370000</v>
      </c>
      <c r="H8" s="56">
        <v>57501133</v>
      </c>
      <c r="I8" s="57">
        <v>0</v>
      </c>
      <c r="J8" s="157">
        <v>0</v>
      </c>
      <c r="K8" s="158">
        <v>0</v>
      </c>
      <c r="L8" s="57">
        <v>0</v>
      </c>
      <c r="M8" s="58">
        <v>0</v>
      </c>
      <c r="N8" s="157">
        <v>0</v>
      </c>
      <c r="O8" s="57">
        <v>0</v>
      </c>
      <c r="P8" s="159">
        <v>0</v>
      </c>
      <c r="Q8" s="159">
        <v>0</v>
      </c>
      <c r="R8" s="162">
        <v>0</v>
      </c>
      <c r="S8" s="57">
        <v>0</v>
      </c>
      <c r="T8" s="162">
        <v>0</v>
      </c>
      <c r="U8" s="163"/>
    </row>
    <row r="9" spans="1:20" ht="23.25" customHeight="1">
      <c r="A9" s="78"/>
      <c r="B9" s="78"/>
      <c r="C9" s="79"/>
      <c r="D9" s="80" t="s">
        <v>78</v>
      </c>
      <c r="E9" s="152" t="s">
        <v>0</v>
      </c>
      <c r="F9" s="58">
        <v>63871133</v>
      </c>
      <c r="G9" s="58">
        <v>6370000</v>
      </c>
      <c r="H9" s="56">
        <v>57501133</v>
      </c>
      <c r="I9" s="57">
        <v>0</v>
      </c>
      <c r="J9" s="157">
        <v>0</v>
      </c>
      <c r="K9" s="158">
        <v>0</v>
      </c>
      <c r="L9" s="57">
        <v>0</v>
      </c>
      <c r="M9" s="58">
        <v>0</v>
      </c>
      <c r="N9" s="157">
        <v>0</v>
      </c>
      <c r="O9" s="57">
        <v>0</v>
      </c>
      <c r="P9" s="159">
        <v>0</v>
      </c>
      <c r="Q9" s="159">
        <v>0</v>
      </c>
      <c r="R9" s="162">
        <v>0</v>
      </c>
      <c r="S9" s="57">
        <v>0</v>
      </c>
      <c r="T9" s="162">
        <v>0</v>
      </c>
    </row>
    <row r="10" spans="1:20" ht="23.25" customHeight="1">
      <c r="A10" s="78" t="s">
        <v>79</v>
      </c>
      <c r="B10" s="78" t="s">
        <v>80</v>
      </c>
      <c r="C10" s="79" t="s">
        <v>81</v>
      </c>
      <c r="D10" s="80" t="s">
        <v>82</v>
      </c>
      <c r="E10" s="152" t="s">
        <v>83</v>
      </c>
      <c r="F10" s="58">
        <v>956408</v>
      </c>
      <c r="G10" s="58">
        <v>0</v>
      </c>
      <c r="H10" s="56">
        <v>956408</v>
      </c>
      <c r="I10" s="57">
        <v>0</v>
      </c>
      <c r="J10" s="157">
        <v>0</v>
      </c>
      <c r="K10" s="158">
        <v>0</v>
      </c>
      <c r="L10" s="57">
        <v>0</v>
      </c>
      <c r="M10" s="58">
        <v>0</v>
      </c>
      <c r="N10" s="157">
        <v>0</v>
      </c>
      <c r="O10" s="57">
        <v>0</v>
      </c>
      <c r="P10" s="159">
        <v>0</v>
      </c>
      <c r="Q10" s="159">
        <v>0</v>
      </c>
      <c r="R10" s="162">
        <v>0</v>
      </c>
      <c r="S10" s="57">
        <v>0</v>
      </c>
      <c r="T10" s="162">
        <v>0</v>
      </c>
    </row>
    <row r="11" spans="1:20" ht="23.25" customHeight="1">
      <c r="A11" s="78" t="s">
        <v>84</v>
      </c>
      <c r="B11" s="78" t="s">
        <v>81</v>
      </c>
      <c r="C11" s="79" t="s">
        <v>81</v>
      </c>
      <c r="D11" s="80" t="s">
        <v>82</v>
      </c>
      <c r="E11" s="152" t="s">
        <v>85</v>
      </c>
      <c r="F11" s="58">
        <v>29782908</v>
      </c>
      <c r="G11" s="58">
        <v>0</v>
      </c>
      <c r="H11" s="56">
        <v>29782908</v>
      </c>
      <c r="I11" s="57">
        <v>0</v>
      </c>
      <c r="J11" s="157">
        <v>0</v>
      </c>
      <c r="K11" s="158">
        <v>0</v>
      </c>
      <c r="L11" s="57">
        <v>0</v>
      </c>
      <c r="M11" s="58">
        <v>0</v>
      </c>
      <c r="N11" s="157">
        <v>0</v>
      </c>
      <c r="O11" s="57">
        <v>0</v>
      </c>
      <c r="P11" s="159">
        <v>0</v>
      </c>
      <c r="Q11" s="159">
        <v>0</v>
      </c>
      <c r="R11" s="162">
        <v>0</v>
      </c>
      <c r="S11" s="57">
        <v>0</v>
      </c>
      <c r="T11" s="162">
        <v>0</v>
      </c>
    </row>
    <row r="12" spans="1:20" ht="23.25" customHeight="1">
      <c r="A12" s="78" t="s">
        <v>84</v>
      </c>
      <c r="B12" s="78" t="s">
        <v>81</v>
      </c>
      <c r="C12" s="79" t="s">
        <v>86</v>
      </c>
      <c r="D12" s="80" t="s">
        <v>82</v>
      </c>
      <c r="E12" s="152" t="s">
        <v>87</v>
      </c>
      <c r="F12" s="58">
        <v>80000</v>
      </c>
      <c r="G12" s="58">
        <v>0</v>
      </c>
      <c r="H12" s="56">
        <v>80000</v>
      </c>
      <c r="I12" s="57">
        <v>0</v>
      </c>
      <c r="J12" s="157">
        <v>0</v>
      </c>
      <c r="K12" s="158">
        <v>0</v>
      </c>
      <c r="L12" s="57">
        <v>0</v>
      </c>
      <c r="M12" s="58">
        <v>0</v>
      </c>
      <c r="N12" s="157">
        <v>0</v>
      </c>
      <c r="O12" s="57">
        <v>0</v>
      </c>
      <c r="P12" s="159">
        <v>0</v>
      </c>
      <c r="Q12" s="159">
        <v>0</v>
      </c>
      <c r="R12" s="162">
        <v>0</v>
      </c>
      <c r="S12" s="57">
        <v>0</v>
      </c>
      <c r="T12" s="162">
        <v>0</v>
      </c>
    </row>
    <row r="13" spans="1:20" ht="23.25" customHeight="1">
      <c r="A13" s="78" t="s">
        <v>84</v>
      </c>
      <c r="B13" s="78" t="s">
        <v>81</v>
      </c>
      <c r="C13" s="79" t="s">
        <v>88</v>
      </c>
      <c r="D13" s="80" t="s">
        <v>82</v>
      </c>
      <c r="E13" s="152" t="s">
        <v>89</v>
      </c>
      <c r="F13" s="58">
        <v>1000000</v>
      </c>
      <c r="G13" s="58">
        <v>0</v>
      </c>
      <c r="H13" s="56">
        <v>1000000</v>
      </c>
      <c r="I13" s="57">
        <v>0</v>
      </c>
      <c r="J13" s="157">
        <v>0</v>
      </c>
      <c r="K13" s="158">
        <v>0</v>
      </c>
      <c r="L13" s="57">
        <v>0</v>
      </c>
      <c r="M13" s="58">
        <v>0</v>
      </c>
      <c r="N13" s="157">
        <v>0</v>
      </c>
      <c r="O13" s="57">
        <v>0</v>
      </c>
      <c r="P13" s="159">
        <v>0</v>
      </c>
      <c r="Q13" s="159">
        <v>0</v>
      </c>
      <c r="R13" s="162">
        <v>0</v>
      </c>
      <c r="S13" s="57">
        <v>0</v>
      </c>
      <c r="T13" s="162">
        <v>0</v>
      </c>
    </row>
    <row r="14" spans="1:20" ht="23.25" customHeight="1">
      <c r="A14" s="78" t="s">
        <v>84</v>
      </c>
      <c r="B14" s="78" t="s">
        <v>81</v>
      </c>
      <c r="C14" s="79" t="s">
        <v>90</v>
      </c>
      <c r="D14" s="80" t="s">
        <v>82</v>
      </c>
      <c r="E14" s="152" t="s">
        <v>91</v>
      </c>
      <c r="F14" s="58">
        <v>22175500</v>
      </c>
      <c r="G14" s="58">
        <v>6370000</v>
      </c>
      <c r="H14" s="56">
        <v>15805500</v>
      </c>
      <c r="I14" s="57">
        <v>0</v>
      </c>
      <c r="J14" s="157">
        <v>0</v>
      </c>
      <c r="K14" s="158">
        <v>0</v>
      </c>
      <c r="L14" s="57">
        <v>0</v>
      </c>
      <c r="M14" s="58">
        <v>0</v>
      </c>
      <c r="N14" s="157">
        <v>0</v>
      </c>
      <c r="O14" s="57">
        <v>0</v>
      </c>
      <c r="P14" s="159">
        <v>0</v>
      </c>
      <c r="Q14" s="159">
        <v>0</v>
      </c>
      <c r="R14" s="162">
        <v>0</v>
      </c>
      <c r="S14" s="57">
        <v>0</v>
      </c>
      <c r="T14" s="162">
        <v>0</v>
      </c>
    </row>
    <row r="15" spans="1:20" ht="23.25" customHeight="1">
      <c r="A15" s="78" t="s">
        <v>84</v>
      </c>
      <c r="B15" s="78" t="s">
        <v>80</v>
      </c>
      <c r="C15" s="79" t="s">
        <v>90</v>
      </c>
      <c r="D15" s="80" t="s">
        <v>82</v>
      </c>
      <c r="E15" s="152" t="s">
        <v>92</v>
      </c>
      <c r="F15" s="58">
        <v>129400</v>
      </c>
      <c r="G15" s="58">
        <v>0</v>
      </c>
      <c r="H15" s="56">
        <v>129400</v>
      </c>
      <c r="I15" s="57">
        <v>0</v>
      </c>
      <c r="J15" s="157">
        <v>0</v>
      </c>
      <c r="K15" s="158">
        <v>0</v>
      </c>
      <c r="L15" s="57">
        <v>0</v>
      </c>
      <c r="M15" s="58">
        <v>0</v>
      </c>
      <c r="N15" s="157">
        <v>0</v>
      </c>
      <c r="O15" s="57">
        <v>0</v>
      </c>
      <c r="P15" s="159">
        <v>0</v>
      </c>
      <c r="Q15" s="159">
        <v>0</v>
      </c>
      <c r="R15" s="162">
        <v>0</v>
      </c>
      <c r="S15" s="57">
        <v>0</v>
      </c>
      <c r="T15" s="162">
        <v>0</v>
      </c>
    </row>
    <row r="16" spans="1:20" ht="23.25" customHeight="1">
      <c r="A16" s="78" t="s">
        <v>84</v>
      </c>
      <c r="B16" s="78" t="s">
        <v>93</v>
      </c>
      <c r="C16" s="79" t="s">
        <v>81</v>
      </c>
      <c r="D16" s="80" t="s">
        <v>82</v>
      </c>
      <c r="E16" s="152" t="s">
        <v>94</v>
      </c>
      <c r="F16" s="58">
        <v>80000</v>
      </c>
      <c r="G16" s="58">
        <v>0</v>
      </c>
      <c r="H16" s="56">
        <v>80000</v>
      </c>
      <c r="I16" s="57">
        <v>0</v>
      </c>
      <c r="J16" s="157">
        <v>0</v>
      </c>
      <c r="K16" s="158">
        <v>0</v>
      </c>
      <c r="L16" s="57">
        <v>0</v>
      </c>
      <c r="M16" s="58">
        <v>0</v>
      </c>
      <c r="N16" s="157">
        <v>0</v>
      </c>
      <c r="O16" s="57">
        <v>0</v>
      </c>
      <c r="P16" s="159">
        <v>0</v>
      </c>
      <c r="Q16" s="159">
        <v>0</v>
      </c>
      <c r="R16" s="162">
        <v>0</v>
      </c>
      <c r="S16" s="57">
        <v>0</v>
      </c>
      <c r="T16" s="162">
        <v>0</v>
      </c>
    </row>
    <row r="17" spans="1:20" ht="23.25" customHeight="1">
      <c r="A17" s="78" t="s">
        <v>84</v>
      </c>
      <c r="B17" s="78" t="s">
        <v>90</v>
      </c>
      <c r="C17" s="79" t="s">
        <v>90</v>
      </c>
      <c r="D17" s="80" t="s">
        <v>82</v>
      </c>
      <c r="E17" s="152" t="s">
        <v>95</v>
      </c>
      <c r="F17" s="58">
        <v>7100000</v>
      </c>
      <c r="G17" s="58">
        <v>0</v>
      </c>
      <c r="H17" s="56">
        <v>7100000</v>
      </c>
      <c r="I17" s="57">
        <v>0</v>
      </c>
      <c r="J17" s="157">
        <v>0</v>
      </c>
      <c r="K17" s="158">
        <v>0</v>
      </c>
      <c r="L17" s="57">
        <v>0</v>
      </c>
      <c r="M17" s="58">
        <v>0</v>
      </c>
      <c r="N17" s="157">
        <v>0</v>
      </c>
      <c r="O17" s="57">
        <v>0</v>
      </c>
      <c r="P17" s="159">
        <v>0</v>
      </c>
      <c r="Q17" s="159">
        <v>0</v>
      </c>
      <c r="R17" s="162">
        <v>0</v>
      </c>
      <c r="S17" s="57">
        <v>0</v>
      </c>
      <c r="T17" s="162">
        <v>0</v>
      </c>
    </row>
    <row r="18" spans="1:20" ht="23.25" customHeight="1">
      <c r="A18" s="78" t="s">
        <v>96</v>
      </c>
      <c r="B18" s="78" t="s">
        <v>97</v>
      </c>
      <c r="C18" s="79" t="s">
        <v>81</v>
      </c>
      <c r="D18" s="80" t="s">
        <v>82</v>
      </c>
      <c r="E18" s="152" t="s">
        <v>98</v>
      </c>
      <c r="F18" s="58">
        <v>2566917</v>
      </c>
      <c r="G18" s="58">
        <v>0</v>
      </c>
      <c r="H18" s="56">
        <v>2566917</v>
      </c>
      <c r="I18" s="57">
        <v>0</v>
      </c>
      <c r="J18" s="157">
        <v>0</v>
      </c>
      <c r="K18" s="158">
        <v>0</v>
      </c>
      <c r="L18" s="57">
        <v>0</v>
      </c>
      <c r="M18" s="58">
        <v>0</v>
      </c>
      <c r="N18" s="157">
        <v>0</v>
      </c>
      <c r="O18" s="57">
        <v>0</v>
      </c>
      <c r="P18" s="159">
        <v>0</v>
      </c>
      <c r="Q18" s="159">
        <v>0</v>
      </c>
      <c r="R18" s="162">
        <v>0</v>
      </c>
      <c r="S18" s="57">
        <v>0</v>
      </c>
      <c r="T18" s="162"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workbookViewId="0" topLeftCell="A1">
      <selection activeCell="E26" sqref="E26"/>
    </sheetView>
  </sheetViews>
  <sheetFormatPr defaultColWidth="6.83203125" defaultRowHeight="12.75" customHeight="1"/>
  <cols>
    <col min="1" max="3" width="4.66015625" style="1" customWidth="1"/>
    <col min="4" max="4" width="9.16015625" style="1" customWidth="1"/>
    <col min="5" max="5" width="40.16015625" style="1" customWidth="1"/>
    <col min="6" max="8" width="15.66015625" style="1" bestFit="1" customWidth="1"/>
    <col min="9" max="10" width="12.66015625" style="1" customWidth="1"/>
    <col min="11" max="12" width="8" style="1" customWidth="1"/>
    <col min="13" max="16384" width="6.83203125" style="1" customWidth="1"/>
  </cols>
  <sheetData>
    <row r="1" spans="1:4" ht="24" customHeight="1">
      <c r="A1" s="134" t="s">
        <v>99</v>
      </c>
      <c r="B1" s="134"/>
      <c r="C1" s="134"/>
      <c r="D1" s="134"/>
    </row>
    <row r="2" spans="1:10" ht="19.5" customHeight="1">
      <c r="A2" s="42"/>
      <c r="B2" s="135"/>
      <c r="C2" s="135"/>
      <c r="D2" s="135"/>
      <c r="E2" s="135"/>
      <c r="F2" s="135"/>
      <c r="G2" s="135"/>
      <c r="H2" s="135"/>
      <c r="I2" s="135"/>
      <c r="J2" s="149" t="s">
        <v>100</v>
      </c>
    </row>
    <row r="3" spans="1:10" ht="19.5" customHeight="1">
      <c r="A3" s="6" t="s">
        <v>101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02"/>
      <c r="B4" s="102"/>
      <c r="C4" s="102"/>
      <c r="D4" s="102"/>
      <c r="E4" s="102"/>
      <c r="F4" s="136"/>
      <c r="G4" s="136"/>
      <c r="H4" s="136"/>
      <c r="I4" s="136"/>
      <c r="J4" s="9" t="s">
        <v>6</v>
      </c>
      <c r="K4" s="34"/>
      <c r="L4" s="34"/>
    </row>
    <row r="5" spans="1:12" ht="19.5" customHeight="1">
      <c r="A5" s="103" t="s">
        <v>54</v>
      </c>
      <c r="B5" s="103"/>
      <c r="C5" s="103"/>
      <c r="D5" s="103"/>
      <c r="E5" s="103"/>
      <c r="F5" s="137" t="s">
        <v>55</v>
      </c>
      <c r="G5" s="137" t="s">
        <v>102</v>
      </c>
      <c r="H5" s="138" t="s">
        <v>103</v>
      </c>
      <c r="I5" s="138" t="s">
        <v>104</v>
      </c>
      <c r="J5" s="138" t="s">
        <v>105</v>
      </c>
      <c r="K5" s="34"/>
      <c r="L5" s="34"/>
    </row>
    <row r="6" spans="1:12" ht="19.5" customHeight="1">
      <c r="A6" s="103" t="s">
        <v>65</v>
      </c>
      <c r="B6" s="103"/>
      <c r="C6" s="103"/>
      <c r="D6" s="138" t="s">
        <v>66</v>
      </c>
      <c r="E6" s="138" t="s">
        <v>106</v>
      </c>
      <c r="F6" s="137"/>
      <c r="G6" s="137"/>
      <c r="H6" s="138"/>
      <c r="I6" s="138"/>
      <c r="J6" s="138"/>
      <c r="K6" s="34"/>
      <c r="L6" s="34"/>
    </row>
    <row r="7" spans="1:12" ht="20.25" customHeight="1">
      <c r="A7" s="139" t="s">
        <v>75</v>
      </c>
      <c r="B7" s="139" t="s">
        <v>76</v>
      </c>
      <c r="C7" s="105" t="s">
        <v>77</v>
      </c>
      <c r="D7" s="140"/>
      <c r="E7" s="140"/>
      <c r="F7" s="141"/>
      <c r="G7" s="141"/>
      <c r="H7" s="140"/>
      <c r="I7" s="140"/>
      <c r="J7" s="140"/>
      <c r="K7" s="34"/>
      <c r="L7" s="34"/>
    </row>
    <row r="8" spans="1:10" ht="20.25" customHeight="1">
      <c r="A8" s="142"/>
      <c r="B8" s="143"/>
      <c r="C8" s="144"/>
      <c r="D8" s="144" t="s">
        <v>55</v>
      </c>
      <c r="E8" s="145"/>
      <c r="F8" s="146">
        <v>63871133</v>
      </c>
      <c r="G8" s="147">
        <v>33676233</v>
      </c>
      <c r="H8" s="148">
        <v>30194900</v>
      </c>
      <c r="I8" s="148">
        <v>0</v>
      </c>
      <c r="J8" s="146">
        <v>0</v>
      </c>
    </row>
    <row r="9" spans="1:10" ht="20.25" customHeight="1">
      <c r="A9" s="142"/>
      <c r="B9" s="143"/>
      <c r="C9" s="144"/>
      <c r="D9" s="144" t="s">
        <v>78</v>
      </c>
      <c r="E9" s="145" t="s">
        <v>0</v>
      </c>
      <c r="F9" s="146">
        <v>63871133</v>
      </c>
      <c r="G9" s="147">
        <v>33676233</v>
      </c>
      <c r="H9" s="148">
        <v>30194900</v>
      </c>
      <c r="I9" s="148">
        <v>0</v>
      </c>
      <c r="J9" s="146">
        <v>0</v>
      </c>
    </row>
    <row r="10" spans="1:10" ht="20.25" customHeight="1">
      <c r="A10" s="142" t="s">
        <v>79</v>
      </c>
      <c r="B10" s="143" t="s">
        <v>80</v>
      </c>
      <c r="C10" s="144" t="s">
        <v>81</v>
      </c>
      <c r="D10" s="144" t="s">
        <v>82</v>
      </c>
      <c r="E10" s="145" t="s">
        <v>83</v>
      </c>
      <c r="F10" s="146">
        <v>956408</v>
      </c>
      <c r="G10" s="147">
        <v>956408</v>
      </c>
      <c r="H10" s="148">
        <v>0</v>
      </c>
      <c r="I10" s="148">
        <v>0</v>
      </c>
      <c r="J10" s="146">
        <v>0</v>
      </c>
    </row>
    <row r="11" spans="1:10" ht="20.25" customHeight="1">
      <c r="A11" s="142" t="s">
        <v>84</v>
      </c>
      <c r="B11" s="143" t="s">
        <v>81</v>
      </c>
      <c r="C11" s="144" t="s">
        <v>81</v>
      </c>
      <c r="D11" s="144" t="s">
        <v>82</v>
      </c>
      <c r="E11" s="145" t="s">
        <v>85</v>
      </c>
      <c r="F11" s="146">
        <v>29782908</v>
      </c>
      <c r="G11" s="147">
        <v>29722908</v>
      </c>
      <c r="H11" s="148">
        <v>60000</v>
      </c>
      <c r="I11" s="148">
        <v>0</v>
      </c>
      <c r="J11" s="146">
        <v>0</v>
      </c>
    </row>
    <row r="12" spans="1:10" ht="20.25" customHeight="1">
      <c r="A12" s="142" t="s">
        <v>84</v>
      </c>
      <c r="B12" s="143" t="s">
        <v>81</v>
      </c>
      <c r="C12" s="144" t="s">
        <v>86</v>
      </c>
      <c r="D12" s="144" t="s">
        <v>82</v>
      </c>
      <c r="E12" s="145" t="s">
        <v>87</v>
      </c>
      <c r="F12" s="146">
        <v>80000</v>
      </c>
      <c r="G12" s="147">
        <v>0</v>
      </c>
      <c r="H12" s="148">
        <v>80000</v>
      </c>
      <c r="I12" s="148">
        <v>0</v>
      </c>
      <c r="J12" s="146">
        <v>0</v>
      </c>
    </row>
    <row r="13" spans="1:10" ht="20.25" customHeight="1">
      <c r="A13" s="142" t="s">
        <v>84</v>
      </c>
      <c r="B13" s="143" t="s">
        <v>81</v>
      </c>
      <c r="C13" s="144" t="s">
        <v>88</v>
      </c>
      <c r="D13" s="144" t="s">
        <v>82</v>
      </c>
      <c r="E13" s="145" t="s">
        <v>89</v>
      </c>
      <c r="F13" s="146">
        <v>1000000</v>
      </c>
      <c r="G13" s="147">
        <v>0</v>
      </c>
      <c r="H13" s="148">
        <v>1000000</v>
      </c>
      <c r="I13" s="148">
        <v>0</v>
      </c>
      <c r="J13" s="146">
        <v>0</v>
      </c>
    </row>
    <row r="14" spans="1:10" ht="20.25" customHeight="1">
      <c r="A14" s="142" t="s">
        <v>84</v>
      </c>
      <c r="B14" s="143" t="s">
        <v>81</v>
      </c>
      <c r="C14" s="144" t="s">
        <v>90</v>
      </c>
      <c r="D14" s="144" t="s">
        <v>82</v>
      </c>
      <c r="E14" s="145" t="s">
        <v>91</v>
      </c>
      <c r="F14" s="146">
        <v>22175500</v>
      </c>
      <c r="G14" s="147">
        <v>350000</v>
      </c>
      <c r="H14" s="148">
        <v>21825500</v>
      </c>
      <c r="I14" s="148">
        <v>0</v>
      </c>
      <c r="J14" s="146">
        <v>0</v>
      </c>
    </row>
    <row r="15" spans="1:10" ht="20.25" customHeight="1">
      <c r="A15" s="142" t="s">
        <v>84</v>
      </c>
      <c r="B15" s="143" t="s">
        <v>80</v>
      </c>
      <c r="C15" s="144" t="s">
        <v>90</v>
      </c>
      <c r="D15" s="144" t="s">
        <v>82</v>
      </c>
      <c r="E15" s="145" t="s">
        <v>92</v>
      </c>
      <c r="F15" s="146">
        <v>129400</v>
      </c>
      <c r="G15" s="147">
        <v>0</v>
      </c>
      <c r="H15" s="148">
        <v>129400</v>
      </c>
      <c r="I15" s="148">
        <v>0</v>
      </c>
      <c r="J15" s="146">
        <v>0</v>
      </c>
    </row>
    <row r="16" spans="1:10" ht="20.25" customHeight="1">
      <c r="A16" s="142" t="s">
        <v>84</v>
      </c>
      <c r="B16" s="143" t="s">
        <v>93</v>
      </c>
      <c r="C16" s="144" t="s">
        <v>81</v>
      </c>
      <c r="D16" s="144" t="s">
        <v>82</v>
      </c>
      <c r="E16" s="145" t="s">
        <v>94</v>
      </c>
      <c r="F16" s="146">
        <v>80000</v>
      </c>
      <c r="G16" s="147">
        <v>80000</v>
      </c>
      <c r="H16" s="148">
        <v>0</v>
      </c>
      <c r="I16" s="148">
        <v>0</v>
      </c>
      <c r="J16" s="146">
        <v>0</v>
      </c>
    </row>
    <row r="17" spans="1:10" ht="20.25" customHeight="1">
      <c r="A17" s="142" t="s">
        <v>84</v>
      </c>
      <c r="B17" s="143" t="s">
        <v>90</v>
      </c>
      <c r="C17" s="144" t="s">
        <v>90</v>
      </c>
      <c r="D17" s="144" t="s">
        <v>82</v>
      </c>
      <c r="E17" s="145" t="s">
        <v>95</v>
      </c>
      <c r="F17" s="146">
        <v>7100000</v>
      </c>
      <c r="G17" s="147">
        <v>0</v>
      </c>
      <c r="H17" s="148">
        <v>7100000</v>
      </c>
      <c r="I17" s="148">
        <v>0</v>
      </c>
      <c r="J17" s="146">
        <v>0</v>
      </c>
    </row>
    <row r="18" spans="1:10" ht="20.25" customHeight="1">
      <c r="A18" s="142" t="s">
        <v>96</v>
      </c>
      <c r="B18" s="143" t="s">
        <v>97</v>
      </c>
      <c r="C18" s="144" t="s">
        <v>81</v>
      </c>
      <c r="D18" s="144" t="s">
        <v>82</v>
      </c>
      <c r="E18" s="145" t="s">
        <v>98</v>
      </c>
      <c r="F18" s="146">
        <v>2566917</v>
      </c>
      <c r="G18" s="147">
        <v>2566917</v>
      </c>
      <c r="H18" s="148">
        <v>0</v>
      </c>
      <c r="I18" s="148">
        <v>0</v>
      </c>
      <c r="J18" s="146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22">
      <selection activeCell="A1" sqref="A1"/>
    </sheetView>
  </sheetViews>
  <sheetFormatPr defaultColWidth="6.83203125" defaultRowHeight="20.25" customHeight="1"/>
  <cols>
    <col min="1" max="1" width="40.16015625" style="1" customWidth="1"/>
    <col min="2" max="2" width="23" style="1" customWidth="1"/>
    <col min="3" max="3" width="30.83203125" style="1" customWidth="1"/>
    <col min="4" max="4" width="20.16015625" style="1" customWidth="1"/>
    <col min="5" max="5" width="19.66015625" style="1" customWidth="1"/>
    <col min="6" max="6" width="21.66015625" style="1" customWidth="1"/>
    <col min="7" max="7" width="12.16015625" style="1" customWidth="1"/>
    <col min="8" max="8" width="19.332031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16384" width="6.83203125" style="1" customWidth="1"/>
  </cols>
  <sheetData>
    <row r="1" ht="20.25" customHeight="1">
      <c r="A1" s="66" t="s">
        <v>107</v>
      </c>
    </row>
    <row r="2" spans="1:34" ht="20.25" customHeight="1">
      <c r="A2" s="101"/>
      <c r="B2" s="101"/>
      <c r="C2" s="101"/>
      <c r="D2" s="101"/>
      <c r="E2" s="101"/>
      <c r="F2" s="101"/>
      <c r="G2" s="101"/>
      <c r="H2" s="44" t="s">
        <v>108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spans="1:34" ht="20.25" customHeight="1">
      <c r="A3" s="6" t="s">
        <v>109</v>
      </c>
      <c r="B3" s="6"/>
      <c r="C3" s="6"/>
      <c r="D3" s="6"/>
      <c r="E3" s="6"/>
      <c r="F3" s="6"/>
      <c r="G3" s="6"/>
      <c r="H3" s="6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</row>
    <row r="4" spans="1:34" ht="20.25" customHeight="1">
      <c r="A4" s="102"/>
      <c r="B4" s="102"/>
      <c r="C4" s="42"/>
      <c r="D4" s="42"/>
      <c r="E4" s="42"/>
      <c r="F4" s="42"/>
      <c r="G4" s="42"/>
      <c r="H4" s="9" t="s">
        <v>6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</row>
    <row r="5" spans="1:34" ht="20.25" customHeight="1">
      <c r="A5" s="103" t="s">
        <v>7</v>
      </c>
      <c r="B5" s="103"/>
      <c r="C5" s="103" t="s">
        <v>8</v>
      </c>
      <c r="D5" s="103"/>
      <c r="E5" s="103"/>
      <c r="F5" s="103"/>
      <c r="G5" s="103"/>
      <c r="H5" s="103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</row>
    <row r="6" spans="1:34" s="100" customFormat="1" ht="37.5" customHeight="1">
      <c r="A6" s="104" t="s">
        <v>9</v>
      </c>
      <c r="B6" s="105" t="s">
        <v>10</v>
      </c>
      <c r="C6" s="104" t="s">
        <v>9</v>
      </c>
      <c r="D6" s="104" t="s">
        <v>55</v>
      </c>
      <c r="E6" s="105" t="s">
        <v>110</v>
      </c>
      <c r="F6" s="106" t="s">
        <v>111</v>
      </c>
      <c r="G6" s="104" t="s">
        <v>112</v>
      </c>
      <c r="H6" s="106" t="s">
        <v>113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ht="24.75" customHeight="1">
      <c r="A7" s="107" t="s">
        <v>114</v>
      </c>
      <c r="B7" s="108">
        <f>SUM(B8:B10)</f>
        <v>57501133</v>
      </c>
      <c r="C7" s="109" t="s">
        <v>115</v>
      </c>
      <c r="D7" s="110">
        <f aca="true" t="shared" si="0" ref="D7:D32">SUM(E7:H7)</f>
        <v>63871133</v>
      </c>
      <c r="E7" s="108">
        <f aca="true" t="shared" si="1" ref="E7:H7">SUM(E8:E31)</f>
        <v>57501133</v>
      </c>
      <c r="F7" s="108">
        <f t="shared" si="1"/>
        <v>0</v>
      </c>
      <c r="G7" s="108">
        <f t="shared" si="1"/>
        <v>0</v>
      </c>
      <c r="H7" s="108">
        <f t="shared" si="1"/>
        <v>6370000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</row>
    <row r="8" spans="1:34" ht="24.75" customHeight="1">
      <c r="A8" s="107" t="s">
        <v>116</v>
      </c>
      <c r="B8" s="108">
        <v>57501133</v>
      </c>
      <c r="C8" s="111" t="s">
        <v>117</v>
      </c>
      <c r="D8" s="112">
        <f t="shared" si="0"/>
        <v>0</v>
      </c>
      <c r="E8" s="110">
        <v>0</v>
      </c>
      <c r="F8" s="108">
        <v>0</v>
      </c>
      <c r="G8" s="113">
        <v>0</v>
      </c>
      <c r="H8" s="108">
        <v>0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</row>
    <row r="9" spans="1:34" ht="24.75" customHeight="1">
      <c r="A9" s="107" t="s">
        <v>118</v>
      </c>
      <c r="B9" s="114">
        <v>0</v>
      </c>
      <c r="C9" s="111" t="s">
        <v>119</v>
      </c>
      <c r="D9" s="112">
        <f t="shared" si="0"/>
        <v>0</v>
      </c>
      <c r="E9" s="110">
        <v>0</v>
      </c>
      <c r="F9" s="108">
        <v>0</v>
      </c>
      <c r="G9" s="113">
        <v>0</v>
      </c>
      <c r="H9" s="108">
        <v>0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</row>
    <row r="10" spans="1:34" ht="24.75" customHeight="1">
      <c r="A10" s="107" t="s">
        <v>120</v>
      </c>
      <c r="B10" s="115">
        <v>0</v>
      </c>
      <c r="C10" s="111" t="s">
        <v>121</v>
      </c>
      <c r="D10" s="112">
        <f t="shared" si="0"/>
        <v>0</v>
      </c>
      <c r="E10" s="110">
        <v>0</v>
      </c>
      <c r="F10" s="108">
        <v>0</v>
      </c>
      <c r="G10" s="113">
        <v>0</v>
      </c>
      <c r="H10" s="108">
        <v>0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1:34" ht="24.75" customHeight="1">
      <c r="A11" s="107" t="s">
        <v>122</v>
      </c>
      <c r="B11" s="108">
        <v>6370000</v>
      </c>
      <c r="C11" s="111" t="s">
        <v>123</v>
      </c>
      <c r="D11" s="112">
        <f t="shared" si="0"/>
        <v>0</v>
      </c>
      <c r="E11" s="110">
        <v>0</v>
      </c>
      <c r="F11" s="108">
        <v>0</v>
      </c>
      <c r="G11" s="113">
        <v>0</v>
      </c>
      <c r="H11" s="108">
        <v>0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1:34" ht="24.75" customHeight="1">
      <c r="A12" s="107" t="s">
        <v>116</v>
      </c>
      <c r="B12" s="108">
        <v>6370000</v>
      </c>
      <c r="C12" s="111" t="s">
        <v>124</v>
      </c>
      <c r="D12" s="112">
        <f t="shared" si="0"/>
        <v>0</v>
      </c>
      <c r="E12" s="110">
        <v>0</v>
      </c>
      <c r="F12" s="108">
        <v>0</v>
      </c>
      <c r="G12" s="113">
        <v>0</v>
      </c>
      <c r="H12" s="108">
        <v>0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4" ht="24.75" customHeight="1">
      <c r="A13" s="107" t="s">
        <v>118</v>
      </c>
      <c r="B13" s="114">
        <v>0</v>
      </c>
      <c r="C13" s="111" t="s">
        <v>125</v>
      </c>
      <c r="D13" s="112">
        <f t="shared" si="0"/>
        <v>0</v>
      </c>
      <c r="E13" s="110">
        <v>0</v>
      </c>
      <c r="F13" s="108">
        <v>0</v>
      </c>
      <c r="G13" s="113">
        <v>0</v>
      </c>
      <c r="H13" s="108">
        <v>0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</row>
    <row r="14" spans="1:34" ht="24.75" customHeight="1">
      <c r="A14" s="107" t="s">
        <v>120</v>
      </c>
      <c r="B14" s="115">
        <v>0</v>
      </c>
      <c r="C14" s="111" t="s">
        <v>126</v>
      </c>
      <c r="D14" s="112">
        <f t="shared" si="0"/>
        <v>0</v>
      </c>
      <c r="E14" s="110">
        <v>0</v>
      </c>
      <c r="F14" s="108">
        <v>0</v>
      </c>
      <c r="G14" s="113">
        <v>0</v>
      </c>
      <c r="H14" s="108">
        <v>0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</row>
    <row r="15" spans="1:34" ht="24.75" customHeight="1">
      <c r="A15" s="107" t="s">
        <v>127</v>
      </c>
      <c r="B15" s="114">
        <v>0</v>
      </c>
      <c r="C15" s="111" t="s">
        <v>128</v>
      </c>
      <c r="D15" s="112">
        <f t="shared" si="0"/>
        <v>0</v>
      </c>
      <c r="E15" s="110">
        <v>0</v>
      </c>
      <c r="F15" s="108">
        <v>0</v>
      </c>
      <c r="G15" s="113">
        <v>0</v>
      </c>
      <c r="H15" s="108">
        <v>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</row>
    <row r="16" spans="1:34" ht="24.75" customHeight="1">
      <c r="A16" s="116"/>
      <c r="B16" s="117"/>
      <c r="C16" s="118" t="s">
        <v>129</v>
      </c>
      <c r="D16" s="112">
        <f t="shared" si="0"/>
        <v>0</v>
      </c>
      <c r="E16" s="110">
        <v>0</v>
      </c>
      <c r="F16" s="108">
        <v>0</v>
      </c>
      <c r="G16" s="119">
        <v>0</v>
      </c>
      <c r="H16" s="108">
        <v>0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</row>
    <row r="17" spans="1:34" ht="24.75" customHeight="1">
      <c r="A17" s="116"/>
      <c r="B17" s="117"/>
      <c r="C17" s="118" t="s">
        <v>130</v>
      </c>
      <c r="D17" s="112">
        <f t="shared" si="0"/>
        <v>956408</v>
      </c>
      <c r="E17" s="110">
        <v>956408</v>
      </c>
      <c r="F17" s="108">
        <v>0</v>
      </c>
      <c r="G17" s="119">
        <v>0</v>
      </c>
      <c r="H17" s="108">
        <v>0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</row>
    <row r="18" spans="1:34" ht="24.75" customHeight="1">
      <c r="A18" s="116"/>
      <c r="B18" s="117"/>
      <c r="C18" s="118" t="s">
        <v>131</v>
      </c>
      <c r="D18" s="112">
        <f t="shared" si="0"/>
        <v>0</v>
      </c>
      <c r="E18" s="110">
        <v>0</v>
      </c>
      <c r="F18" s="108">
        <v>0</v>
      </c>
      <c r="G18" s="119">
        <v>0</v>
      </c>
      <c r="H18" s="108">
        <v>0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  <row r="19" spans="1:34" ht="24.75" customHeight="1">
      <c r="A19" s="116"/>
      <c r="B19" s="117"/>
      <c r="C19" s="118" t="s">
        <v>132</v>
      </c>
      <c r="D19" s="112">
        <f t="shared" si="0"/>
        <v>0</v>
      </c>
      <c r="E19" s="110">
        <v>0</v>
      </c>
      <c r="F19" s="108">
        <v>0</v>
      </c>
      <c r="G19" s="119">
        <v>0</v>
      </c>
      <c r="H19" s="108">
        <v>0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</row>
    <row r="20" spans="1:34" ht="24.75" customHeight="1">
      <c r="A20" s="116"/>
      <c r="B20" s="117"/>
      <c r="C20" s="118" t="s">
        <v>133</v>
      </c>
      <c r="D20" s="112">
        <f t="shared" si="0"/>
        <v>60347808</v>
      </c>
      <c r="E20" s="110">
        <v>53977808</v>
      </c>
      <c r="F20" s="108">
        <v>0</v>
      </c>
      <c r="G20" s="113">
        <v>0</v>
      </c>
      <c r="H20" s="108">
        <v>6370000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</row>
    <row r="21" spans="1:34" ht="24.75" customHeight="1">
      <c r="A21" s="116"/>
      <c r="B21" s="117"/>
      <c r="C21" s="118" t="s">
        <v>134</v>
      </c>
      <c r="D21" s="112">
        <f t="shared" si="0"/>
        <v>0</v>
      </c>
      <c r="E21" s="110">
        <v>0</v>
      </c>
      <c r="F21" s="108">
        <v>0</v>
      </c>
      <c r="G21" s="119">
        <v>0</v>
      </c>
      <c r="H21" s="108">
        <v>0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</row>
    <row r="22" spans="1:34" ht="24.75" customHeight="1">
      <c r="A22" s="116"/>
      <c r="B22" s="117"/>
      <c r="C22" s="118" t="s">
        <v>135</v>
      </c>
      <c r="D22" s="112">
        <f t="shared" si="0"/>
        <v>0</v>
      </c>
      <c r="E22" s="110">
        <v>0</v>
      </c>
      <c r="F22" s="108">
        <v>0</v>
      </c>
      <c r="G22" s="120">
        <v>0</v>
      </c>
      <c r="H22" s="108">
        <v>0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</row>
    <row r="23" spans="1:34" ht="24.75" customHeight="1">
      <c r="A23" s="116"/>
      <c r="B23" s="117"/>
      <c r="C23" s="118" t="s">
        <v>136</v>
      </c>
      <c r="D23" s="112">
        <f t="shared" si="0"/>
        <v>0</v>
      </c>
      <c r="E23" s="110">
        <v>0</v>
      </c>
      <c r="F23" s="108">
        <v>0</v>
      </c>
      <c r="G23" s="119">
        <v>0</v>
      </c>
      <c r="H23" s="108">
        <v>0</v>
      </c>
      <c r="I23" s="133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</row>
    <row r="24" spans="1:34" ht="24.75" customHeight="1">
      <c r="A24" s="116"/>
      <c r="B24" s="117"/>
      <c r="C24" s="118" t="s">
        <v>137</v>
      </c>
      <c r="D24" s="112">
        <f t="shared" si="0"/>
        <v>0</v>
      </c>
      <c r="E24" s="110">
        <v>0</v>
      </c>
      <c r="F24" s="108">
        <v>0</v>
      </c>
      <c r="G24" s="119">
        <v>0</v>
      </c>
      <c r="H24" s="108">
        <v>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</row>
    <row r="25" spans="1:34" ht="24.75" customHeight="1">
      <c r="A25" s="116"/>
      <c r="B25" s="117"/>
      <c r="C25" s="118" t="s">
        <v>138</v>
      </c>
      <c r="D25" s="112">
        <f t="shared" si="0"/>
        <v>0</v>
      </c>
      <c r="E25" s="110">
        <v>0</v>
      </c>
      <c r="F25" s="108">
        <v>0</v>
      </c>
      <c r="G25" s="119">
        <v>0</v>
      </c>
      <c r="H25" s="108">
        <v>0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</row>
    <row r="26" spans="1:34" ht="24.75" customHeight="1">
      <c r="A26" s="116"/>
      <c r="B26" s="117"/>
      <c r="C26" s="118" t="s">
        <v>139</v>
      </c>
      <c r="D26" s="112">
        <f t="shared" si="0"/>
        <v>0</v>
      </c>
      <c r="E26" s="110">
        <v>0</v>
      </c>
      <c r="F26" s="108">
        <v>0</v>
      </c>
      <c r="G26" s="119">
        <v>0</v>
      </c>
      <c r="H26" s="108">
        <v>0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</row>
    <row r="27" spans="1:34" ht="24.75" customHeight="1">
      <c r="A27" s="116"/>
      <c r="B27" s="117"/>
      <c r="C27" s="118" t="s">
        <v>140</v>
      </c>
      <c r="D27" s="112">
        <f t="shared" si="0"/>
        <v>2566917</v>
      </c>
      <c r="E27" s="110">
        <v>2566917</v>
      </c>
      <c r="F27" s="108">
        <v>0</v>
      </c>
      <c r="G27" s="119">
        <v>0</v>
      </c>
      <c r="H27" s="108">
        <v>0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</row>
    <row r="28" spans="1:34" ht="24.75" customHeight="1">
      <c r="A28" s="116"/>
      <c r="B28" s="117"/>
      <c r="C28" s="118" t="s">
        <v>141</v>
      </c>
      <c r="D28" s="112">
        <f t="shared" si="0"/>
        <v>0</v>
      </c>
      <c r="E28" s="110">
        <v>0</v>
      </c>
      <c r="F28" s="108">
        <v>0</v>
      </c>
      <c r="G28" s="119">
        <v>0</v>
      </c>
      <c r="H28" s="108">
        <v>0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</row>
    <row r="29" spans="1:34" ht="24.75" customHeight="1">
      <c r="A29" s="116"/>
      <c r="B29" s="117"/>
      <c r="C29" s="118" t="s">
        <v>142</v>
      </c>
      <c r="D29" s="112">
        <f t="shared" si="0"/>
        <v>0</v>
      </c>
      <c r="E29" s="110">
        <v>0</v>
      </c>
      <c r="F29" s="108">
        <v>0</v>
      </c>
      <c r="G29" s="119">
        <v>0</v>
      </c>
      <c r="H29" s="108">
        <v>0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</row>
    <row r="30" spans="1:34" ht="24.75" customHeight="1">
      <c r="A30" s="116"/>
      <c r="B30" s="117"/>
      <c r="C30" s="118" t="s">
        <v>143</v>
      </c>
      <c r="D30" s="112">
        <f t="shared" si="0"/>
        <v>0</v>
      </c>
      <c r="E30" s="110">
        <v>0</v>
      </c>
      <c r="F30" s="114">
        <v>0</v>
      </c>
      <c r="G30" s="119">
        <v>0</v>
      </c>
      <c r="H30" s="108"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</row>
    <row r="31" spans="1:34" ht="24.75" customHeight="1">
      <c r="A31" s="116"/>
      <c r="B31" s="117"/>
      <c r="C31" s="118" t="s">
        <v>144</v>
      </c>
      <c r="D31" s="112">
        <f t="shared" si="0"/>
        <v>0</v>
      </c>
      <c r="E31" s="121">
        <v>0</v>
      </c>
      <c r="F31" s="117">
        <v>0</v>
      </c>
      <c r="G31" s="119">
        <v>0</v>
      </c>
      <c r="H31" s="114">
        <v>0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</row>
    <row r="32" spans="1:34" ht="24.75" customHeight="1">
      <c r="A32" s="122"/>
      <c r="B32" s="114"/>
      <c r="C32" s="122" t="s">
        <v>145</v>
      </c>
      <c r="D32" s="112">
        <f t="shared" si="0"/>
        <v>0</v>
      </c>
      <c r="E32" s="123">
        <v>0</v>
      </c>
      <c r="F32" s="123">
        <v>0</v>
      </c>
      <c r="G32" s="121">
        <v>0</v>
      </c>
      <c r="H32" s="117">
        <v>0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</row>
    <row r="33" spans="1:34" ht="24.75" customHeight="1">
      <c r="A33" s="122"/>
      <c r="B33" s="124"/>
      <c r="C33" s="122"/>
      <c r="D33" s="125"/>
      <c r="E33" s="126"/>
      <c r="F33" s="126"/>
      <c r="G33" s="126"/>
      <c r="H33" s="126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</row>
    <row r="34" spans="1:34" ht="20.25" customHeight="1">
      <c r="A34" s="127" t="s">
        <v>49</v>
      </c>
      <c r="B34" s="124">
        <f>B11+B7</f>
        <v>63871133</v>
      </c>
      <c r="C34" s="127" t="s">
        <v>50</v>
      </c>
      <c r="D34" s="112">
        <f aca="true" t="shared" si="2" ref="D34:H34">D32+D7</f>
        <v>63871133</v>
      </c>
      <c r="E34" s="112">
        <f t="shared" si="2"/>
        <v>57501133</v>
      </c>
      <c r="F34" s="112">
        <f t="shared" si="2"/>
        <v>0</v>
      </c>
      <c r="G34" s="112">
        <f t="shared" si="2"/>
        <v>0</v>
      </c>
      <c r="H34" s="112">
        <f t="shared" si="2"/>
        <v>6370000</v>
      </c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</row>
    <row r="35" spans="1:34" ht="20.25" customHeight="1">
      <c r="A35" s="128"/>
      <c r="B35" s="129"/>
      <c r="C35" s="130"/>
      <c r="D35" s="130"/>
      <c r="E35" s="130"/>
      <c r="F35" s="130"/>
      <c r="G35" s="130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8"/>
  <sheetViews>
    <sheetView showGridLines="0" workbookViewId="0" topLeftCell="A1">
      <selection activeCell="H12" sqref="H12"/>
    </sheetView>
  </sheetViews>
  <sheetFormatPr defaultColWidth="6.83203125" defaultRowHeight="12.75" customHeight="1"/>
  <cols>
    <col min="1" max="3" width="4.5" style="1" customWidth="1"/>
    <col min="4" max="4" width="6.83203125" style="1" customWidth="1"/>
    <col min="5" max="5" width="15.33203125" style="1" customWidth="1"/>
    <col min="6" max="6" width="15.66015625" style="1" bestFit="1" customWidth="1"/>
    <col min="7" max="7" width="12.33203125" style="1" customWidth="1"/>
    <col min="8" max="8" width="11" style="1" customWidth="1"/>
    <col min="9" max="9" width="11" style="1" bestFit="1" customWidth="1"/>
    <col min="10" max="10" width="9" style="1" bestFit="1" customWidth="1"/>
    <col min="11" max="11" width="11" style="1" bestFit="1" customWidth="1"/>
    <col min="12" max="13" width="8" style="1" bestFit="1" customWidth="1"/>
    <col min="14" max="14" width="11" style="1" bestFit="1" customWidth="1"/>
    <col min="15" max="15" width="11.66015625" style="1" customWidth="1"/>
    <col min="16" max="16" width="8" style="1" bestFit="1" customWidth="1"/>
    <col min="17" max="17" width="10" style="1" bestFit="1" customWidth="1"/>
    <col min="18" max="18" width="11.66015625" style="1" customWidth="1"/>
    <col min="19" max="19" width="9" style="1" bestFit="1" customWidth="1"/>
    <col min="20" max="21" width="8" style="1" bestFit="1" customWidth="1"/>
    <col min="22" max="22" width="6.33203125" style="1" customWidth="1"/>
    <col min="23" max="24" width="8" style="1" bestFit="1" customWidth="1"/>
    <col min="25" max="25" width="9" style="1" bestFit="1" customWidth="1"/>
    <col min="26" max="29" width="8" style="1" bestFit="1" customWidth="1"/>
    <col min="30" max="30" width="9" style="1" bestFit="1" customWidth="1"/>
    <col min="31" max="31" width="8" style="1" bestFit="1" customWidth="1"/>
    <col min="32" max="32" width="10.16015625" style="1" customWidth="1"/>
    <col min="33" max="33" width="8" style="1" bestFit="1" customWidth="1"/>
    <col min="34" max="34" width="10.5" style="1" customWidth="1"/>
    <col min="35" max="35" width="11" style="1" bestFit="1" customWidth="1"/>
    <col min="36" max="37" width="8" style="1" bestFit="1" customWidth="1"/>
    <col min="38" max="38" width="10" style="1" bestFit="1" customWidth="1"/>
    <col min="39" max="39" width="8" style="1" bestFit="1" customWidth="1"/>
    <col min="40" max="40" width="9" style="1" bestFit="1" customWidth="1"/>
    <col min="41" max="45" width="8" style="1" bestFit="1" customWidth="1"/>
    <col min="46" max="46" width="11" style="1" bestFit="1" customWidth="1"/>
    <col min="47" max="47" width="9.5" style="1" customWidth="1"/>
    <col min="48" max="49" width="4.5" style="1" customWidth="1"/>
    <col min="50" max="50" width="8" style="1" customWidth="1"/>
    <col min="51" max="64" width="6.83203125" style="1" customWidth="1"/>
    <col min="65" max="65" width="13" style="1" customWidth="1"/>
    <col min="66" max="73" width="6.83203125" style="1" customWidth="1"/>
    <col min="74" max="74" width="12.33203125" style="1" customWidth="1"/>
    <col min="75" max="75" width="9.83203125" style="1" customWidth="1"/>
    <col min="76" max="77" width="6.83203125" style="1" customWidth="1"/>
    <col min="78" max="78" width="11.33203125" style="1" customWidth="1"/>
    <col min="79" max="16384" width="6.83203125" style="1" customWidth="1"/>
  </cols>
  <sheetData>
    <row r="1" spans="1:9" ht="30" customHeight="1">
      <c r="A1" s="67" t="s">
        <v>146</v>
      </c>
      <c r="B1" s="67"/>
      <c r="C1" s="67"/>
      <c r="D1" s="67"/>
      <c r="F1" s="67"/>
      <c r="G1" s="67"/>
      <c r="H1" s="67"/>
      <c r="I1" s="67"/>
    </row>
    <row r="2" ht="12.75" customHeight="1">
      <c r="AW2" s="1" t="s">
        <v>147</v>
      </c>
    </row>
    <row r="3" spans="1:49" ht="19.5" customHeight="1">
      <c r="A3" s="6" t="s">
        <v>148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50" ht="19.5" customHeight="1">
      <c r="A4" s="7"/>
      <c r="B4" s="7"/>
      <c r="C4" s="7"/>
      <c r="D4" s="7"/>
      <c r="E4" s="7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9" t="s">
        <v>6</v>
      </c>
      <c r="AX4" s="34"/>
    </row>
    <row r="5" spans="1:78" ht="28.5" customHeight="1">
      <c r="A5" s="82" t="s">
        <v>54</v>
      </c>
      <c r="B5" s="83"/>
      <c r="C5" s="83"/>
      <c r="D5" s="84"/>
      <c r="E5" s="84"/>
      <c r="F5" s="18" t="s">
        <v>55</v>
      </c>
      <c r="G5" s="85" t="s">
        <v>149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90" t="s">
        <v>150</v>
      </c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85"/>
      <c r="AI5" s="90" t="s">
        <v>151</v>
      </c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85"/>
      <c r="AV5" s="90" t="s">
        <v>152</v>
      </c>
      <c r="AW5" s="90"/>
      <c r="AX5" s="90"/>
      <c r="AY5" s="85"/>
      <c r="AZ5" s="73" t="s">
        <v>153</v>
      </c>
      <c r="BA5" s="73"/>
      <c r="BB5" s="91"/>
      <c r="BC5" s="73" t="s">
        <v>154</v>
      </c>
      <c r="BD5" s="73"/>
      <c r="BE5" s="91"/>
      <c r="BF5" s="73" t="s">
        <v>155</v>
      </c>
      <c r="BG5" s="73"/>
      <c r="BH5" s="91"/>
      <c r="BI5" s="73" t="s">
        <v>156</v>
      </c>
      <c r="BJ5" s="73"/>
      <c r="BK5" s="73"/>
      <c r="BL5" s="91"/>
      <c r="BM5" s="73" t="s">
        <v>157</v>
      </c>
      <c r="BN5" s="73"/>
      <c r="BO5" s="73"/>
      <c r="BP5" s="73"/>
      <c r="BQ5" s="73"/>
      <c r="BR5" s="73"/>
      <c r="BS5" s="73"/>
      <c r="BT5" s="73"/>
      <c r="BU5" s="73"/>
      <c r="BV5" s="91"/>
      <c r="BW5" s="73" t="s">
        <v>144</v>
      </c>
      <c r="BX5" s="73"/>
      <c r="BY5" s="73"/>
      <c r="BZ5" s="73"/>
    </row>
    <row r="6" spans="1:93" ht="28.5" customHeight="1">
      <c r="A6" s="86" t="s">
        <v>65</v>
      </c>
      <c r="B6" s="86"/>
      <c r="C6" s="87"/>
      <c r="D6" s="18" t="s">
        <v>158</v>
      </c>
      <c r="E6" s="18" t="s">
        <v>159</v>
      </c>
      <c r="F6" s="19"/>
      <c r="G6" s="47" t="s">
        <v>70</v>
      </c>
      <c r="H6" s="47" t="s">
        <v>160</v>
      </c>
      <c r="I6" s="47" t="s">
        <v>161</v>
      </c>
      <c r="J6" s="47" t="s">
        <v>162</v>
      </c>
      <c r="K6" s="47" t="s">
        <v>163</v>
      </c>
      <c r="L6" s="47" t="s">
        <v>164</v>
      </c>
      <c r="M6" s="47" t="s">
        <v>165</v>
      </c>
      <c r="N6" s="47" t="s">
        <v>166</v>
      </c>
      <c r="O6" s="47" t="s">
        <v>167</v>
      </c>
      <c r="P6" s="47" t="s">
        <v>168</v>
      </c>
      <c r="Q6" s="47" t="s">
        <v>169</v>
      </c>
      <c r="R6" s="47" t="s">
        <v>70</v>
      </c>
      <c r="S6" s="47" t="s">
        <v>170</v>
      </c>
      <c r="T6" s="47" t="s">
        <v>171</v>
      </c>
      <c r="U6" s="47" t="s">
        <v>172</v>
      </c>
      <c r="V6" s="47" t="s">
        <v>173</v>
      </c>
      <c r="W6" s="47" t="s">
        <v>174</v>
      </c>
      <c r="X6" s="47" t="s">
        <v>175</v>
      </c>
      <c r="Y6" s="47" t="s">
        <v>176</v>
      </c>
      <c r="Z6" s="47" t="s">
        <v>177</v>
      </c>
      <c r="AA6" s="47" t="s">
        <v>178</v>
      </c>
      <c r="AB6" s="47" t="s">
        <v>179</v>
      </c>
      <c r="AC6" s="47" t="s">
        <v>180</v>
      </c>
      <c r="AD6" s="47" t="s">
        <v>181</v>
      </c>
      <c r="AE6" s="47" t="s">
        <v>182</v>
      </c>
      <c r="AF6" s="47" t="s">
        <v>183</v>
      </c>
      <c r="AG6" s="47" t="s">
        <v>184</v>
      </c>
      <c r="AH6" s="47" t="s">
        <v>185</v>
      </c>
      <c r="AI6" s="47" t="s">
        <v>70</v>
      </c>
      <c r="AJ6" s="47" t="s">
        <v>186</v>
      </c>
      <c r="AK6" s="47" t="s">
        <v>187</v>
      </c>
      <c r="AL6" s="47" t="s">
        <v>188</v>
      </c>
      <c r="AM6" s="47" t="s">
        <v>189</v>
      </c>
      <c r="AN6" s="47" t="s">
        <v>190</v>
      </c>
      <c r="AO6" s="47" t="s">
        <v>191</v>
      </c>
      <c r="AP6" s="47" t="s">
        <v>192</v>
      </c>
      <c r="AQ6" s="47" t="s">
        <v>193</v>
      </c>
      <c r="AR6" s="47" t="s">
        <v>194</v>
      </c>
      <c r="AS6" s="47" t="s">
        <v>195</v>
      </c>
      <c r="AT6" s="47" t="s">
        <v>196</v>
      </c>
      <c r="AU6" s="47" t="s">
        <v>197</v>
      </c>
      <c r="AV6" s="47" t="s">
        <v>70</v>
      </c>
      <c r="AW6" s="47" t="s">
        <v>198</v>
      </c>
      <c r="AX6" s="92" t="s">
        <v>199</v>
      </c>
      <c r="AY6" s="93" t="s">
        <v>200</v>
      </c>
      <c r="AZ6" s="93" t="s">
        <v>70</v>
      </c>
      <c r="BA6" s="93" t="s">
        <v>201</v>
      </c>
      <c r="BB6" s="93" t="s">
        <v>202</v>
      </c>
      <c r="BC6" s="93" t="s">
        <v>70</v>
      </c>
      <c r="BD6" s="93" t="s">
        <v>203</v>
      </c>
      <c r="BE6" s="93" t="s">
        <v>204</v>
      </c>
      <c r="BF6" s="93" t="s">
        <v>70</v>
      </c>
      <c r="BG6" s="93" t="s">
        <v>205</v>
      </c>
      <c r="BH6" s="93" t="s">
        <v>206</v>
      </c>
      <c r="BI6" s="93" t="s">
        <v>70</v>
      </c>
      <c r="BJ6" s="93" t="s">
        <v>207</v>
      </c>
      <c r="BK6" s="93" t="s">
        <v>208</v>
      </c>
      <c r="BL6" s="93" t="s">
        <v>209</v>
      </c>
      <c r="BM6" s="93" t="s">
        <v>70</v>
      </c>
      <c r="BN6" s="93" t="s">
        <v>210</v>
      </c>
      <c r="BO6" s="93" t="s">
        <v>211</v>
      </c>
      <c r="BP6" s="93" t="s">
        <v>212</v>
      </c>
      <c r="BQ6" s="93" t="s">
        <v>213</v>
      </c>
      <c r="BR6" s="93" t="s">
        <v>214</v>
      </c>
      <c r="BS6" s="93" t="s">
        <v>215</v>
      </c>
      <c r="BT6" s="93" t="s">
        <v>216</v>
      </c>
      <c r="BU6" s="93" t="s">
        <v>217</v>
      </c>
      <c r="BV6" s="93" t="s">
        <v>157</v>
      </c>
      <c r="BW6" s="93" t="s">
        <v>144</v>
      </c>
      <c r="BX6" s="93" t="s">
        <v>218</v>
      </c>
      <c r="BY6" s="93" t="s">
        <v>219</v>
      </c>
      <c r="BZ6" s="98" t="s">
        <v>144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80" ht="36.75" customHeight="1">
      <c r="A7" s="24" t="s">
        <v>75</v>
      </c>
      <c r="B7" s="24" t="s">
        <v>76</v>
      </c>
      <c r="C7" s="24" t="s">
        <v>77</v>
      </c>
      <c r="D7" s="24"/>
      <c r="E7" s="24"/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18"/>
      <c r="AX7" s="94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9"/>
      <c r="CB7"/>
    </row>
    <row r="8" spans="1:80" ht="33" customHeight="1">
      <c r="A8" s="27"/>
      <c r="B8" s="27"/>
      <c r="C8" s="27"/>
      <c r="D8" s="27" t="s">
        <v>55</v>
      </c>
      <c r="E8" s="27"/>
      <c r="F8" s="56">
        <v>57501133</v>
      </c>
      <c r="G8" s="88">
        <v>27055651</v>
      </c>
      <c r="H8" s="89">
        <v>10515768</v>
      </c>
      <c r="I8" s="89">
        <v>2552700</v>
      </c>
      <c r="J8" s="89">
        <v>200785</v>
      </c>
      <c r="K8" s="89">
        <v>1372083</v>
      </c>
      <c r="L8" s="89">
        <v>0</v>
      </c>
      <c r="M8" s="89">
        <v>0</v>
      </c>
      <c r="N8" s="89">
        <v>8121720</v>
      </c>
      <c r="O8" s="89">
        <v>4278195</v>
      </c>
      <c r="P8" s="89">
        <v>0</v>
      </c>
      <c r="Q8" s="89">
        <v>14400</v>
      </c>
      <c r="R8" s="89">
        <v>3168315</v>
      </c>
      <c r="S8" s="89">
        <v>340000</v>
      </c>
      <c r="T8" s="89">
        <v>0</v>
      </c>
      <c r="U8" s="89">
        <v>97000</v>
      </c>
      <c r="V8" s="89">
        <v>0</v>
      </c>
      <c r="W8" s="89">
        <v>0</v>
      </c>
      <c r="X8" s="89">
        <v>25800</v>
      </c>
      <c r="Y8" s="89">
        <v>520000</v>
      </c>
      <c r="Z8" s="89">
        <v>0</v>
      </c>
      <c r="AA8" s="89">
        <v>0</v>
      </c>
      <c r="AB8" s="89">
        <v>0</v>
      </c>
      <c r="AC8" s="89">
        <v>0</v>
      </c>
      <c r="AD8" s="89">
        <v>210315</v>
      </c>
      <c r="AE8" s="89">
        <v>0</v>
      </c>
      <c r="AF8" s="89">
        <v>813200</v>
      </c>
      <c r="AG8" s="89">
        <v>0</v>
      </c>
      <c r="AH8" s="89">
        <v>1162000</v>
      </c>
      <c r="AI8" s="89">
        <v>3452267</v>
      </c>
      <c r="AJ8" s="89">
        <v>0</v>
      </c>
      <c r="AK8" s="89">
        <v>0</v>
      </c>
      <c r="AL8" s="89">
        <v>0</v>
      </c>
      <c r="AM8" s="89">
        <v>0</v>
      </c>
      <c r="AN8" s="89">
        <v>230700</v>
      </c>
      <c r="AO8" s="89">
        <v>0</v>
      </c>
      <c r="AP8" s="89">
        <v>0</v>
      </c>
      <c r="AQ8" s="89">
        <v>0</v>
      </c>
      <c r="AR8" s="89">
        <v>8580</v>
      </c>
      <c r="AS8" s="89">
        <v>0</v>
      </c>
      <c r="AT8" s="89">
        <v>2566917</v>
      </c>
      <c r="AU8" s="89">
        <v>646070</v>
      </c>
      <c r="AV8" s="89">
        <v>0</v>
      </c>
      <c r="AW8" s="96">
        <v>0</v>
      </c>
      <c r="AX8" s="97">
        <v>0</v>
      </c>
      <c r="AY8" s="97">
        <v>0</v>
      </c>
      <c r="AZ8" s="97">
        <v>0</v>
      </c>
      <c r="BA8" s="97">
        <v>0</v>
      </c>
      <c r="BB8" s="97">
        <v>0</v>
      </c>
      <c r="BC8" s="97">
        <v>0</v>
      </c>
      <c r="BD8" s="97">
        <v>0</v>
      </c>
      <c r="BE8" s="97">
        <v>0</v>
      </c>
      <c r="BF8" s="97">
        <v>0</v>
      </c>
      <c r="BG8" s="97">
        <v>0</v>
      </c>
      <c r="BH8" s="97">
        <v>0</v>
      </c>
      <c r="BI8" s="97">
        <v>0</v>
      </c>
      <c r="BJ8" s="97">
        <v>0</v>
      </c>
      <c r="BK8" s="97">
        <v>0</v>
      </c>
      <c r="BL8" s="97">
        <v>0</v>
      </c>
      <c r="BM8" s="97">
        <v>21940000</v>
      </c>
      <c r="BN8" s="97">
        <v>0</v>
      </c>
      <c r="BO8" s="97">
        <v>0</v>
      </c>
      <c r="BP8" s="97">
        <v>0</v>
      </c>
      <c r="BQ8" s="97">
        <v>0</v>
      </c>
      <c r="BR8" s="97">
        <v>0</v>
      </c>
      <c r="BS8" s="97">
        <v>0</v>
      </c>
      <c r="BT8" s="97">
        <v>0</v>
      </c>
      <c r="BU8" s="97">
        <v>0</v>
      </c>
      <c r="BV8" s="97">
        <v>21940000</v>
      </c>
      <c r="BW8" s="97">
        <v>1884900</v>
      </c>
      <c r="BX8" s="97">
        <v>0</v>
      </c>
      <c r="BY8" s="97">
        <v>0</v>
      </c>
      <c r="BZ8" s="97">
        <v>1884900</v>
      </c>
      <c r="CB8"/>
    </row>
    <row r="9" spans="1:78" ht="33" customHeight="1">
      <c r="A9" s="27"/>
      <c r="B9" s="27"/>
      <c r="C9" s="27"/>
      <c r="D9" s="27" t="s">
        <v>78</v>
      </c>
      <c r="E9" s="27" t="s">
        <v>0</v>
      </c>
      <c r="F9" s="56">
        <v>57501133</v>
      </c>
      <c r="G9" s="88">
        <v>27055651</v>
      </c>
      <c r="H9" s="89">
        <v>10515768</v>
      </c>
      <c r="I9" s="89">
        <v>2552700</v>
      </c>
      <c r="J9" s="89">
        <v>200785</v>
      </c>
      <c r="K9" s="89">
        <v>1372083</v>
      </c>
      <c r="L9" s="89">
        <v>0</v>
      </c>
      <c r="M9" s="89">
        <v>0</v>
      </c>
      <c r="N9" s="89">
        <v>8121720</v>
      </c>
      <c r="O9" s="89">
        <v>4278195</v>
      </c>
      <c r="P9" s="89">
        <v>0</v>
      </c>
      <c r="Q9" s="89">
        <v>14400</v>
      </c>
      <c r="R9" s="89">
        <v>3168315</v>
      </c>
      <c r="S9" s="89">
        <v>340000</v>
      </c>
      <c r="T9" s="89">
        <v>0</v>
      </c>
      <c r="U9" s="89">
        <v>97000</v>
      </c>
      <c r="V9" s="89">
        <v>0</v>
      </c>
      <c r="W9" s="89">
        <v>0</v>
      </c>
      <c r="X9" s="89">
        <v>25800</v>
      </c>
      <c r="Y9" s="89">
        <v>520000</v>
      </c>
      <c r="Z9" s="89">
        <v>0</v>
      </c>
      <c r="AA9" s="89">
        <v>0</v>
      </c>
      <c r="AB9" s="89">
        <v>0</v>
      </c>
      <c r="AC9" s="89">
        <v>0</v>
      </c>
      <c r="AD9" s="89">
        <v>210315</v>
      </c>
      <c r="AE9" s="89">
        <v>0</v>
      </c>
      <c r="AF9" s="89">
        <v>813200</v>
      </c>
      <c r="AG9" s="89">
        <v>0</v>
      </c>
      <c r="AH9" s="89">
        <v>1162000</v>
      </c>
      <c r="AI9" s="89">
        <v>3452267</v>
      </c>
      <c r="AJ9" s="89">
        <v>0</v>
      </c>
      <c r="AK9" s="89">
        <v>0</v>
      </c>
      <c r="AL9" s="89">
        <v>0</v>
      </c>
      <c r="AM9" s="89">
        <v>0</v>
      </c>
      <c r="AN9" s="89">
        <v>230700</v>
      </c>
      <c r="AO9" s="89">
        <v>0</v>
      </c>
      <c r="AP9" s="89">
        <v>0</v>
      </c>
      <c r="AQ9" s="89">
        <v>0</v>
      </c>
      <c r="AR9" s="89">
        <v>8580</v>
      </c>
      <c r="AS9" s="89">
        <v>0</v>
      </c>
      <c r="AT9" s="89">
        <v>2566917</v>
      </c>
      <c r="AU9" s="89">
        <v>646070</v>
      </c>
      <c r="AV9" s="89">
        <v>0</v>
      </c>
      <c r="AW9" s="96">
        <v>0</v>
      </c>
      <c r="AX9" s="97">
        <v>0</v>
      </c>
      <c r="AY9" s="97">
        <v>0</v>
      </c>
      <c r="AZ9" s="97">
        <v>0</v>
      </c>
      <c r="BA9" s="97">
        <v>0</v>
      </c>
      <c r="BB9" s="97">
        <v>0</v>
      </c>
      <c r="BC9" s="97">
        <v>0</v>
      </c>
      <c r="BD9" s="97">
        <v>0</v>
      </c>
      <c r="BE9" s="97">
        <v>0</v>
      </c>
      <c r="BF9" s="97">
        <v>0</v>
      </c>
      <c r="BG9" s="97">
        <v>0</v>
      </c>
      <c r="BH9" s="97">
        <v>0</v>
      </c>
      <c r="BI9" s="97">
        <v>0</v>
      </c>
      <c r="BJ9" s="97">
        <v>0</v>
      </c>
      <c r="BK9" s="97">
        <v>0</v>
      </c>
      <c r="BL9" s="97">
        <v>0</v>
      </c>
      <c r="BM9" s="97">
        <v>21940000</v>
      </c>
      <c r="BN9" s="97">
        <v>0</v>
      </c>
      <c r="BO9" s="97">
        <v>0</v>
      </c>
      <c r="BP9" s="97">
        <v>0</v>
      </c>
      <c r="BQ9" s="97">
        <v>0</v>
      </c>
      <c r="BR9" s="97">
        <v>0</v>
      </c>
      <c r="BS9" s="97">
        <v>0</v>
      </c>
      <c r="BT9" s="97">
        <v>0</v>
      </c>
      <c r="BU9" s="97">
        <v>0</v>
      </c>
      <c r="BV9" s="97">
        <v>21940000</v>
      </c>
      <c r="BW9" s="97">
        <v>1884900</v>
      </c>
      <c r="BX9" s="97">
        <v>0</v>
      </c>
      <c r="BY9" s="97">
        <v>0</v>
      </c>
      <c r="BZ9" s="97">
        <v>1884900</v>
      </c>
    </row>
    <row r="10" spans="1:78" ht="33" customHeight="1">
      <c r="A10" s="27" t="s">
        <v>79</v>
      </c>
      <c r="B10" s="27" t="s">
        <v>80</v>
      </c>
      <c r="C10" s="27" t="s">
        <v>81</v>
      </c>
      <c r="D10" s="27" t="s">
        <v>82</v>
      </c>
      <c r="E10" s="27" t="s">
        <v>83</v>
      </c>
      <c r="F10" s="56">
        <v>956408</v>
      </c>
      <c r="G10" s="88">
        <v>956408</v>
      </c>
      <c r="H10" s="89">
        <v>0</v>
      </c>
      <c r="I10" s="89">
        <v>0</v>
      </c>
      <c r="J10" s="89">
        <v>0</v>
      </c>
      <c r="K10" s="89">
        <v>956408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0</v>
      </c>
      <c r="AW10" s="96">
        <v>0</v>
      </c>
      <c r="AX10" s="97">
        <v>0</v>
      </c>
      <c r="AY10" s="97">
        <v>0</v>
      </c>
      <c r="AZ10" s="97">
        <v>0</v>
      </c>
      <c r="BA10" s="97">
        <v>0</v>
      </c>
      <c r="BB10" s="97">
        <v>0</v>
      </c>
      <c r="BC10" s="97">
        <v>0</v>
      </c>
      <c r="BD10" s="97">
        <v>0</v>
      </c>
      <c r="BE10" s="97">
        <v>0</v>
      </c>
      <c r="BF10" s="97">
        <v>0</v>
      </c>
      <c r="BG10" s="97">
        <v>0</v>
      </c>
      <c r="BH10" s="97">
        <v>0</v>
      </c>
      <c r="BI10" s="97">
        <v>0</v>
      </c>
      <c r="BJ10" s="97">
        <v>0</v>
      </c>
      <c r="BK10" s="97">
        <v>0</v>
      </c>
      <c r="BL10" s="97">
        <v>0</v>
      </c>
      <c r="BM10" s="97">
        <v>0</v>
      </c>
      <c r="BN10" s="97">
        <v>0</v>
      </c>
      <c r="BO10" s="97">
        <v>0</v>
      </c>
      <c r="BP10" s="97">
        <v>0</v>
      </c>
      <c r="BQ10" s="97">
        <v>0</v>
      </c>
      <c r="BR10" s="97">
        <v>0</v>
      </c>
      <c r="BS10" s="97">
        <v>0</v>
      </c>
      <c r="BT10" s="97">
        <v>0</v>
      </c>
      <c r="BU10" s="97">
        <v>0</v>
      </c>
      <c r="BV10" s="97">
        <v>0</v>
      </c>
      <c r="BW10" s="97">
        <v>0</v>
      </c>
      <c r="BX10" s="97">
        <v>0</v>
      </c>
      <c r="BY10" s="97">
        <v>0</v>
      </c>
      <c r="BZ10" s="97">
        <v>0</v>
      </c>
    </row>
    <row r="11" spans="1:78" ht="33" customHeight="1">
      <c r="A11" s="27" t="s">
        <v>84</v>
      </c>
      <c r="B11" s="27" t="s">
        <v>81</v>
      </c>
      <c r="C11" s="27" t="s">
        <v>81</v>
      </c>
      <c r="D11" s="27" t="s">
        <v>82</v>
      </c>
      <c r="E11" s="27" t="s">
        <v>85</v>
      </c>
      <c r="F11" s="56">
        <v>29782908</v>
      </c>
      <c r="G11" s="88">
        <v>26099243</v>
      </c>
      <c r="H11" s="89">
        <v>10515768</v>
      </c>
      <c r="I11" s="89">
        <v>2552700</v>
      </c>
      <c r="J11" s="89">
        <v>200785</v>
      </c>
      <c r="K11" s="89">
        <v>415675</v>
      </c>
      <c r="L11" s="89">
        <v>0</v>
      </c>
      <c r="M11" s="89">
        <v>0</v>
      </c>
      <c r="N11" s="89">
        <v>8121720</v>
      </c>
      <c r="O11" s="89">
        <v>4278195</v>
      </c>
      <c r="P11" s="89">
        <v>0</v>
      </c>
      <c r="Q11" s="89">
        <v>14400</v>
      </c>
      <c r="R11" s="89">
        <v>2738315</v>
      </c>
      <c r="S11" s="89">
        <v>340000</v>
      </c>
      <c r="T11" s="89">
        <v>0</v>
      </c>
      <c r="U11" s="89">
        <v>97000</v>
      </c>
      <c r="V11" s="89">
        <v>0</v>
      </c>
      <c r="W11" s="89">
        <v>0</v>
      </c>
      <c r="X11" s="89">
        <v>25800</v>
      </c>
      <c r="Y11" s="89">
        <v>520000</v>
      </c>
      <c r="Z11" s="89">
        <v>0</v>
      </c>
      <c r="AA11" s="89">
        <v>0</v>
      </c>
      <c r="AB11" s="89">
        <v>0</v>
      </c>
      <c r="AC11" s="89">
        <v>0</v>
      </c>
      <c r="AD11" s="89">
        <v>210315</v>
      </c>
      <c r="AE11" s="89">
        <v>0</v>
      </c>
      <c r="AF11" s="89">
        <v>813200</v>
      </c>
      <c r="AG11" s="89">
        <v>0</v>
      </c>
      <c r="AH11" s="89">
        <v>732000</v>
      </c>
      <c r="AI11" s="89">
        <v>885350</v>
      </c>
      <c r="AJ11" s="89">
        <v>0</v>
      </c>
      <c r="AK11" s="89">
        <v>0</v>
      </c>
      <c r="AL11" s="89">
        <v>0</v>
      </c>
      <c r="AM11" s="89">
        <v>0</v>
      </c>
      <c r="AN11" s="89">
        <v>230700</v>
      </c>
      <c r="AO11" s="89">
        <v>0</v>
      </c>
      <c r="AP11" s="89">
        <v>0</v>
      </c>
      <c r="AQ11" s="89">
        <v>0</v>
      </c>
      <c r="AR11" s="89">
        <v>8580</v>
      </c>
      <c r="AS11" s="89">
        <v>0</v>
      </c>
      <c r="AT11" s="89">
        <v>0</v>
      </c>
      <c r="AU11" s="89">
        <v>646070</v>
      </c>
      <c r="AV11" s="89">
        <v>0</v>
      </c>
      <c r="AW11" s="96">
        <v>0</v>
      </c>
      <c r="AX11" s="97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97">
        <v>0</v>
      </c>
      <c r="BE11" s="97">
        <v>0</v>
      </c>
      <c r="BF11" s="97">
        <v>0</v>
      </c>
      <c r="BG11" s="97">
        <v>0</v>
      </c>
      <c r="BH11" s="97">
        <v>0</v>
      </c>
      <c r="BI11" s="97">
        <v>0</v>
      </c>
      <c r="BJ11" s="97">
        <v>0</v>
      </c>
      <c r="BK11" s="97">
        <v>0</v>
      </c>
      <c r="BL11" s="97">
        <v>0</v>
      </c>
      <c r="BM11" s="97">
        <v>0</v>
      </c>
      <c r="BN11" s="97">
        <v>0</v>
      </c>
      <c r="BO11" s="97">
        <v>0</v>
      </c>
      <c r="BP11" s="97">
        <v>0</v>
      </c>
      <c r="BQ11" s="97">
        <v>0</v>
      </c>
      <c r="BR11" s="97">
        <v>0</v>
      </c>
      <c r="BS11" s="97">
        <v>0</v>
      </c>
      <c r="BT11" s="97">
        <v>0</v>
      </c>
      <c r="BU11" s="97">
        <v>0</v>
      </c>
      <c r="BV11" s="97">
        <v>0</v>
      </c>
      <c r="BW11" s="97">
        <v>60000</v>
      </c>
      <c r="BX11" s="97">
        <v>0</v>
      </c>
      <c r="BY11" s="97">
        <v>0</v>
      </c>
      <c r="BZ11" s="97">
        <v>60000</v>
      </c>
    </row>
    <row r="12" spans="1:78" ht="33" customHeight="1">
      <c r="A12" s="27" t="s">
        <v>84</v>
      </c>
      <c r="B12" s="27" t="s">
        <v>81</v>
      </c>
      <c r="C12" s="27" t="s">
        <v>86</v>
      </c>
      <c r="D12" s="27" t="s">
        <v>82</v>
      </c>
      <c r="E12" s="27" t="s">
        <v>87</v>
      </c>
      <c r="F12" s="56">
        <v>80000</v>
      </c>
      <c r="G12" s="88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96">
        <v>0</v>
      </c>
      <c r="AX12" s="97">
        <v>0</v>
      </c>
      <c r="AY12" s="97">
        <v>0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80000</v>
      </c>
      <c r="BX12" s="97">
        <v>0</v>
      </c>
      <c r="BY12" s="97">
        <v>0</v>
      </c>
      <c r="BZ12" s="97">
        <v>80000</v>
      </c>
    </row>
    <row r="13" spans="1:78" ht="33" customHeight="1">
      <c r="A13" s="27" t="s">
        <v>84</v>
      </c>
      <c r="B13" s="27" t="s">
        <v>81</v>
      </c>
      <c r="C13" s="27" t="s">
        <v>88</v>
      </c>
      <c r="D13" s="27" t="s">
        <v>82</v>
      </c>
      <c r="E13" s="27" t="s">
        <v>89</v>
      </c>
      <c r="F13" s="56">
        <v>1000000</v>
      </c>
      <c r="G13" s="88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0</v>
      </c>
      <c r="AW13" s="96">
        <v>0</v>
      </c>
      <c r="AX13" s="97">
        <v>0</v>
      </c>
      <c r="AY13" s="97">
        <v>0</v>
      </c>
      <c r="AZ13" s="97">
        <v>0</v>
      </c>
      <c r="BA13" s="97">
        <v>0</v>
      </c>
      <c r="BB13" s="97">
        <v>0</v>
      </c>
      <c r="BC13" s="97">
        <v>0</v>
      </c>
      <c r="BD13" s="97">
        <v>0</v>
      </c>
      <c r="BE13" s="97">
        <v>0</v>
      </c>
      <c r="BF13" s="97">
        <v>0</v>
      </c>
      <c r="BG13" s="97">
        <v>0</v>
      </c>
      <c r="BH13" s="97">
        <v>0</v>
      </c>
      <c r="BI13" s="97">
        <v>0</v>
      </c>
      <c r="BJ13" s="97">
        <v>0</v>
      </c>
      <c r="BK13" s="97">
        <v>0</v>
      </c>
      <c r="BL13" s="97">
        <v>0</v>
      </c>
      <c r="BM13" s="97">
        <v>0</v>
      </c>
      <c r="BN13" s="97">
        <v>0</v>
      </c>
      <c r="BO13" s="97">
        <v>0</v>
      </c>
      <c r="BP13" s="97">
        <v>0</v>
      </c>
      <c r="BQ13" s="97">
        <v>0</v>
      </c>
      <c r="BR13" s="97">
        <v>0</v>
      </c>
      <c r="BS13" s="97">
        <v>0</v>
      </c>
      <c r="BT13" s="97">
        <v>0</v>
      </c>
      <c r="BU13" s="97">
        <v>0</v>
      </c>
      <c r="BV13" s="97">
        <v>0</v>
      </c>
      <c r="BW13" s="97">
        <v>1000000</v>
      </c>
      <c r="BX13" s="97">
        <v>0</v>
      </c>
      <c r="BY13" s="97">
        <v>0</v>
      </c>
      <c r="BZ13" s="97">
        <v>1000000</v>
      </c>
    </row>
    <row r="14" spans="1:78" ht="33" customHeight="1">
      <c r="A14" s="27" t="s">
        <v>84</v>
      </c>
      <c r="B14" s="27" t="s">
        <v>81</v>
      </c>
      <c r="C14" s="27" t="s">
        <v>90</v>
      </c>
      <c r="D14" s="27" t="s">
        <v>82</v>
      </c>
      <c r="E14" s="27" t="s">
        <v>91</v>
      </c>
      <c r="F14" s="56">
        <v>15805500</v>
      </c>
      <c r="G14" s="88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350000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350000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96">
        <v>0</v>
      </c>
      <c r="AX14" s="97">
        <v>0</v>
      </c>
      <c r="AY14" s="97">
        <v>0</v>
      </c>
      <c r="AZ14" s="97">
        <v>0</v>
      </c>
      <c r="BA14" s="97">
        <v>0</v>
      </c>
      <c r="BB14" s="97">
        <v>0</v>
      </c>
      <c r="BC14" s="97">
        <v>0</v>
      </c>
      <c r="BD14" s="97">
        <v>0</v>
      </c>
      <c r="BE14" s="97">
        <v>0</v>
      </c>
      <c r="BF14" s="97">
        <v>0</v>
      </c>
      <c r="BG14" s="97">
        <v>0</v>
      </c>
      <c r="BH14" s="97">
        <v>0</v>
      </c>
      <c r="BI14" s="97">
        <v>0</v>
      </c>
      <c r="BJ14" s="97">
        <v>0</v>
      </c>
      <c r="BK14" s="97">
        <v>0</v>
      </c>
      <c r="BL14" s="97">
        <v>0</v>
      </c>
      <c r="BM14" s="97">
        <v>14840000</v>
      </c>
      <c r="BN14" s="97">
        <v>0</v>
      </c>
      <c r="BO14" s="97">
        <v>0</v>
      </c>
      <c r="BP14" s="97">
        <v>0</v>
      </c>
      <c r="BQ14" s="97">
        <v>0</v>
      </c>
      <c r="BR14" s="97">
        <v>0</v>
      </c>
      <c r="BS14" s="97">
        <v>0</v>
      </c>
      <c r="BT14" s="97">
        <v>0</v>
      </c>
      <c r="BU14" s="97">
        <v>0</v>
      </c>
      <c r="BV14" s="97">
        <v>14840000</v>
      </c>
      <c r="BW14" s="97">
        <v>615500</v>
      </c>
      <c r="BX14" s="97">
        <v>0</v>
      </c>
      <c r="BY14" s="97">
        <v>0</v>
      </c>
      <c r="BZ14" s="97">
        <v>615500</v>
      </c>
    </row>
    <row r="15" spans="1:78" ht="33" customHeight="1">
      <c r="A15" s="27" t="s">
        <v>84</v>
      </c>
      <c r="B15" s="27" t="s">
        <v>80</v>
      </c>
      <c r="C15" s="27" t="s">
        <v>90</v>
      </c>
      <c r="D15" s="27" t="s">
        <v>82</v>
      </c>
      <c r="E15" s="27" t="s">
        <v>92</v>
      </c>
      <c r="F15" s="56">
        <v>129400</v>
      </c>
      <c r="G15" s="88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96">
        <v>0</v>
      </c>
      <c r="AX15" s="97">
        <v>0</v>
      </c>
      <c r="AY15" s="97">
        <v>0</v>
      </c>
      <c r="AZ15" s="97">
        <v>0</v>
      </c>
      <c r="BA15" s="97">
        <v>0</v>
      </c>
      <c r="BB15" s="97">
        <v>0</v>
      </c>
      <c r="BC15" s="97">
        <v>0</v>
      </c>
      <c r="BD15" s="97">
        <v>0</v>
      </c>
      <c r="BE15" s="97">
        <v>0</v>
      </c>
      <c r="BF15" s="97">
        <v>0</v>
      </c>
      <c r="BG15" s="97">
        <v>0</v>
      </c>
      <c r="BH15" s="97">
        <v>0</v>
      </c>
      <c r="BI15" s="97">
        <v>0</v>
      </c>
      <c r="BJ15" s="97">
        <v>0</v>
      </c>
      <c r="BK15" s="97">
        <v>0</v>
      </c>
      <c r="BL15" s="97">
        <v>0</v>
      </c>
      <c r="BM15" s="97">
        <v>0</v>
      </c>
      <c r="BN15" s="97">
        <v>0</v>
      </c>
      <c r="BO15" s="97">
        <v>0</v>
      </c>
      <c r="BP15" s="97">
        <v>0</v>
      </c>
      <c r="BQ15" s="97">
        <v>0</v>
      </c>
      <c r="BR15" s="97">
        <v>0</v>
      </c>
      <c r="BS15" s="97">
        <v>0</v>
      </c>
      <c r="BT15" s="97">
        <v>0</v>
      </c>
      <c r="BU15" s="97">
        <v>0</v>
      </c>
      <c r="BV15" s="97">
        <v>0</v>
      </c>
      <c r="BW15" s="97">
        <v>129400</v>
      </c>
      <c r="BX15" s="97">
        <v>0</v>
      </c>
      <c r="BY15" s="97">
        <v>0</v>
      </c>
      <c r="BZ15" s="97">
        <v>129400</v>
      </c>
    </row>
    <row r="16" spans="1:78" ht="33" customHeight="1">
      <c r="A16" s="27" t="s">
        <v>84</v>
      </c>
      <c r="B16" s="27" t="s">
        <v>93</v>
      </c>
      <c r="C16" s="27" t="s">
        <v>81</v>
      </c>
      <c r="D16" s="27" t="s">
        <v>82</v>
      </c>
      <c r="E16" s="27" t="s">
        <v>94</v>
      </c>
      <c r="F16" s="56">
        <v>80000</v>
      </c>
      <c r="G16" s="88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80000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80000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96">
        <v>0</v>
      </c>
      <c r="AX16" s="97">
        <v>0</v>
      </c>
      <c r="AY16" s="97">
        <v>0</v>
      </c>
      <c r="AZ16" s="97">
        <v>0</v>
      </c>
      <c r="BA16" s="97">
        <v>0</v>
      </c>
      <c r="BB16" s="97">
        <v>0</v>
      </c>
      <c r="BC16" s="97">
        <v>0</v>
      </c>
      <c r="BD16" s="97">
        <v>0</v>
      </c>
      <c r="BE16" s="97">
        <v>0</v>
      </c>
      <c r="BF16" s="97">
        <v>0</v>
      </c>
      <c r="BG16" s="97">
        <v>0</v>
      </c>
      <c r="BH16" s="97">
        <v>0</v>
      </c>
      <c r="BI16" s="97">
        <v>0</v>
      </c>
      <c r="BJ16" s="97">
        <v>0</v>
      </c>
      <c r="BK16" s="97">
        <v>0</v>
      </c>
      <c r="BL16" s="97">
        <v>0</v>
      </c>
      <c r="BM16" s="97">
        <v>0</v>
      </c>
      <c r="BN16" s="97">
        <v>0</v>
      </c>
      <c r="BO16" s="97">
        <v>0</v>
      </c>
      <c r="BP16" s="97">
        <v>0</v>
      </c>
      <c r="BQ16" s="97">
        <v>0</v>
      </c>
      <c r="BR16" s="97">
        <v>0</v>
      </c>
      <c r="BS16" s="97">
        <v>0</v>
      </c>
      <c r="BT16" s="97">
        <v>0</v>
      </c>
      <c r="BU16" s="97">
        <v>0</v>
      </c>
      <c r="BV16" s="97">
        <v>0</v>
      </c>
      <c r="BW16" s="97">
        <v>0</v>
      </c>
      <c r="BX16" s="97">
        <v>0</v>
      </c>
      <c r="BY16" s="97">
        <v>0</v>
      </c>
      <c r="BZ16" s="97">
        <v>0</v>
      </c>
    </row>
    <row r="17" spans="1:78" ht="33" customHeight="1">
      <c r="A17" s="27" t="s">
        <v>84</v>
      </c>
      <c r="B17" s="27" t="s">
        <v>90</v>
      </c>
      <c r="C17" s="27" t="s">
        <v>90</v>
      </c>
      <c r="D17" s="27" t="s">
        <v>82</v>
      </c>
      <c r="E17" s="27" t="s">
        <v>95</v>
      </c>
      <c r="F17" s="56">
        <v>7100000</v>
      </c>
      <c r="G17" s="88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96">
        <v>0</v>
      </c>
      <c r="AX17" s="97">
        <v>0</v>
      </c>
      <c r="AY17" s="97">
        <v>0</v>
      </c>
      <c r="AZ17" s="97">
        <v>0</v>
      </c>
      <c r="BA17" s="97">
        <v>0</v>
      </c>
      <c r="BB17" s="97">
        <v>0</v>
      </c>
      <c r="BC17" s="97">
        <v>0</v>
      </c>
      <c r="BD17" s="97">
        <v>0</v>
      </c>
      <c r="BE17" s="97">
        <v>0</v>
      </c>
      <c r="BF17" s="97">
        <v>0</v>
      </c>
      <c r="BG17" s="97">
        <v>0</v>
      </c>
      <c r="BH17" s="97">
        <v>0</v>
      </c>
      <c r="BI17" s="97">
        <v>0</v>
      </c>
      <c r="BJ17" s="97">
        <v>0</v>
      </c>
      <c r="BK17" s="97">
        <v>0</v>
      </c>
      <c r="BL17" s="97">
        <v>0</v>
      </c>
      <c r="BM17" s="97">
        <v>7100000</v>
      </c>
      <c r="BN17" s="97">
        <v>0</v>
      </c>
      <c r="BO17" s="97">
        <v>0</v>
      </c>
      <c r="BP17" s="97">
        <v>0</v>
      </c>
      <c r="BQ17" s="97">
        <v>0</v>
      </c>
      <c r="BR17" s="97">
        <v>0</v>
      </c>
      <c r="BS17" s="97">
        <v>0</v>
      </c>
      <c r="BT17" s="97">
        <v>0</v>
      </c>
      <c r="BU17" s="97">
        <v>0</v>
      </c>
      <c r="BV17" s="97">
        <v>7100000</v>
      </c>
      <c r="BW17" s="97">
        <v>0</v>
      </c>
      <c r="BX17" s="97">
        <v>0</v>
      </c>
      <c r="BY17" s="97">
        <v>0</v>
      </c>
      <c r="BZ17" s="97">
        <v>0</v>
      </c>
    </row>
    <row r="18" spans="1:78" ht="33" customHeight="1">
      <c r="A18" s="27" t="s">
        <v>96</v>
      </c>
      <c r="B18" s="27" t="s">
        <v>97</v>
      </c>
      <c r="C18" s="27" t="s">
        <v>81</v>
      </c>
      <c r="D18" s="27" t="s">
        <v>82</v>
      </c>
      <c r="E18" s="27" t="s">
        <v>98</v>
      </c>
      <c r="F18" s="56">
        <v>2566917</v>
      </c>
      <c r="G18" s="88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2566917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2566917</v>
      </c>
      <c r="AU18" s="89">
        <v>0</v>
      </c>
      <c r="AV18" s="89">
        <v>0</v>
      </c>
      <c r="AW18" s="96">
        <v>0</v>
      </c>
      <c r="AX18" s="97">
        <v>0</v>
      </c>
      <c r="AY18" s="97">
        <v>0</v>
      </c>
      <c r="AZ18" s="97">
        <v>0</v>
      </c>
      <c r="BA18" s="97">
        <v>0</v>
      </c>
      <c r="BB18" s="97">
        <v>0</v>
      </c>
      <c r="BC18" s="97">
        <v>0</v>
      </c>
      <c r="BD18" s="97">
        <v>0</v>
      </c>
      <c r="BE18" s="97">
        <v>0</v>
      </c>
      <c r="BF18" s="97">
        <v>0</v>
      </c>
      <c r="BG18" s="97">
        <v>0</v>
      </c>
      <c r="BH18" s="97">
        <v>0</v>
      </c>
      <c r="BI18" s="97">
        <v>0</v>
      </c>
      <c r="BJ18" s="97">
        <v>0</v>
      </c>
      <c r="BK18" s="97">
        <v>0</v>
      </c>
      <c r="BL18" s="97">
        <v>0</v>
      </c>
      <c r="BM18" s="97">
        <v>0</v>
      </c>
      <c r="BN18" s="97">
        <v>0</v>
      </c>
      <c r="BO18" s="97">
        <v>0</v>
      </c>
      <c r="BP18" s="97">
        <v>0</v>
      </c>
      <c r="BQ18" s="97">
        <v>0</v>
      </c>
      <c r="BR18" s="97">
        <v>0</v>
      </c>
      <c r="BS18" s="97">
        <v>0</v>
      </c>
      <c r="BT18" s="97">
        <v>0</v>
      </c>
      <c r="BU18" s="97">
        <v>0</v>
      </c>
      <c r="BV18" s="97">
        <v>0</v>
      </c>
      <c r="BW18" s="97">
        <v>0</v>
      </c>
      <c r="BX18" s="97">
        <v>0</v>
      </c>
      <c r="BY18" s="97">
        <v>0</v>
      </c>
      <c r="BZ18" s="97">
        <v>0</v>
      </c>
    </row>
  </sheetData>
  <sheetProtection/>
  <mergeCells count="89">
    <mergeCell ref="A1:D1"/>
    <mergeCell ref="F1:I1"/>
    <mergeCell ref="A3:AW3"/>
    <mergeCell ref="A5:E5"/>
    <mergeCell ref="G5:Q5"/>
    <mergeCell ref="R5:AH5"/>
    <mergeCell ref="AI5:AU5"/>
    <mergeCell ref="AV5:AY5"/>
    <mergeCell ref="AZ5:BB5"/>
    <mergeCell ref="BC5:BE5"/>
    <mergeCell ref="BF5:BH5"/>
    <mergeCell ref="BI5:BL5"/>
    <mergeCell ref="BM5:BV5"/>
    <mergeCell ref="BW5:BZ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2" width="5.83203125" style="1" customWidth="1"/>
    <col min="3" max="3" width="9.66015625" style="1" customWidth="1"/>
    <col min="4" max="4" width="54.66015625" style="1" customWidth="1"/>
    <col min="5" max="7" width="17.66015625" style="1" customWidth="1"/>
    <col min="8" max="8" width="6.5" style="1" customWidth="1"/>
    <col min="9" max="16384" width="6.83203125" style="1" customWidth="1"/>
  </cols>
  <sheetData>
    <row r="1" spans="1:3" ht="24" customHeight="1">
      <c r="A1" s="67" t="s">
        <v>220</v>
      </c>
      <c r="B1" s="67"/>
      <c r="C1" s="67"/>
    </row>
    <row r="2" spans="1:8" ht="19.5" customHeight="1">
      <c r="A2" s="42"/>
      <c r="B2" s="42"/>
      <c r="C2" s="42"/>
      <c r="D2" s="43"/>
      <c r="E2" s="42"/>
      <c r="F2" s="42"/>
      <c r="G2" s="44" t="s">
        <v>221</v>
      </c>
      <c r="H2" s="60"/>
    </row>
    <row r="3" spans="1:8" ht="25.5" customHeight="1">
      <c r="A3" s="68" t="s">
        <v>222</v>
      </c>
      <c r="B3" s="69"/>
      <c r="C3" s="69"/>
      <c r="D3" s="69"/>
      <c r="E3" s="69"/>
      <c r="F3" s="69"/>
      <c r="G3" s="69"/>
      <c r="H3" s="60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60"/>
    </row>
    <row r="5" spans="1:8" ht="19.5" customHeight="1">
      <c r="A5" s="70" t="s">
        <v>223</v>
      </c>
      <c r="B5" s="70"/>
      <c r="C5" s="71"/>
      <c r="D5" s="71"/>
      <c r="E5" s="19" t="s">
        <v>102</v>
      </c>
      <c r="F5" s="19"/>
      <c r="G5" s="19"/>
      <c r="H5" s="60"/>
    </row>
    <row r="6" spans="1:8" ht="20.25" customHeight="1">
      <c r="A6" s="10" t="s">
        <v>65</v>
      </c>
      <c r="B6" s="72"/>
      <c r="C6" s="73" t="s">
        <v>66</v>
      </c>
      <c r="D6" s="74" t="s">
        <v>224</v>
      </c>
      <c r="E6" s="19" t="s">
        <v>55</v>
      </c>
      <c r="F6" s="13" t="s">
        <v>225</v>
      </c>
      <c r="G6" s="75" t="s">
        <v>226</v>
      </c>
      <c r="H6" s="60"/>
    </row>
    <row r="7" spans="1:8" ht="33.75" customHeight="1">
      <c r="A7" s="21" t="s">
        <v>75</v>
      </c>
      <c r="B7" s="22" t="s">
        <v>76</v>
      </c>
      <c r="C7" s="76"/>
      <c r="D7" s="77"/>
      <c r="E7" s="25"/>
      <c r="F7" s="26"/>
      <c r="G7" s="55"/>
      <c r="H7" s="60"/>
    </row>
    <row r="8" spans="1:8" ht="21.75" customHeight="1">
      <c r="A8" s="78"/>
      <c r="B8" s="79"/>
      <c r="C8" s="80" t="s">
        <v>55</v>
      </c>
      <c r="D8" s="27"/>
      <c r="E8" s="56">
        <v>33676233</v>
      </c>
      <c r="F8" s="57">
        <v>30507918</v>
      </c>
      <c r="G8" s="56">
        <v>3168315</v>
      </c>
      <c r="H8" s="64"/>
    </row>
    <row r="9" spans="1:7" ht="21.75" customHeight="1">
      <c r="A9" s="78"/>
      <c r="B9" s="79"/>
      <c r="C9" s="80" t="s">
        <v>78</v>
      </c>
      <c r="D9" s="27" t="s">
        <v>0</v>
      </c>
      <c r="E9" s="56">
        <v>33676233</v>
      </c>
      <c r="F9" s="57">
        <v>30507918</v>
      </c>
      <c r="G9" s="56">
        <v>3168315</v>
      </c>
    </row>
    <row r="10" spans="1:7" ht="21.75" customHeight="1">
      <c r="A10" s="78" t="s">
        <v>227</v>
      </c>
      <c r="B10" s="79" t="s">
        <v>81</v>
      </c>
      <c r="C10" s="80" t="s">
        <v>82</v>
      </c>
      <c r="D10" s="27" t="s">
        <v>228</v>
      </c>
      <c r="E10" s="56">
        <v>10515768</v>
      </c>
      <c r="F10" s="57">
        <v>10515768</v>
      </c>
      <c r="G10" s="56">
        <v>0</v>
      </c>
    </row>
    <row r="11" spans="1:7" ht="21.75" customHeight="1">
      <c r="A11" s="78" t="s">
        <v>227</v>
      </c>
      <c r="B11" s="79" t="s">
        <v>97</v>
      </c>
      <c r="C11" s="80" t="s">
        <v>82</v>
      </c>
      <c r="D11" s="27" t="s">
        <v>229</v>
      </c>
      <c r="E11" s="56">
        <v>2552700</v>
      </c>
      <c r="F11" s="57">
        <v>2552700</v>
      </c>
      <c r="G11" s="56">
        <v>0</v>
      </c>
    </row>
    <row r="12" spans="1:7" ht="21.75" customHeight="1">
      <c r="A12" s="78" t="s">
        <v>227</v>
      </c>
      <c r="B12" s="79" t="s">
        <v>230</v>
      </c>
      <c r="C12" s="80" t="s">
        <v>82</v>
      </c>
      <c r="D12" s="27" t="s">
        <v>231</v>
      </c>
      <c r="E12" s="56">
        <v>200785</v>
      </c>
      <c r="F12" s="57">
        <v>200785</v>
      </c>
      <c r="G12" s="56">
        <v>0</v>
      </c>
    </row>
    <row r="13" spans="1:7" ht="21.75" customHeight="1">
      <c r="A13" s="78" t="s">
        <v>227</v>
      </c>
      <c r="B13" s="79" t="s">
        <v>232</v>
      </c>
      <c r="C13" s="80" t="s">
        <v>82</v>
      </c>
      <c r="D13" s="27" t="s">
        <v>233</v>
      </c>
      <c r="E13" s="56">
        <v>956408</v>
      </c>
      <c r="F13" s="57">
        <v>956408</v>
      </c>
      <c r="G13" s="56">
        <v>0</v>
      </c>
    </row>
    <row r="14" spans="1:7" ht="21.75" customHeight="1">
      <c r="A14" s="78" t="s">
        <v>227</v>
      </c>
      <c r="B14" s="79" t="s">
        <v>232</v>
      </c>
      <c r="C14" s="80" t="s">
        <v>82</v>
      </c>
      <c r="D14" s="27" t="s">
        <v>234</v>
      </c>
      <c r="E14" s="56">
        <v>339043</v>
      </c>
      <c r="F14" s="57">
        <v>339043</v>
      </c>
      <c r="G14" s="56">
        <v>0</v>
      </c>
    </row>
    <row r="15" spans="1:7" ht="21.75" customHeight="1">
      <c r="A15" s="78" t="s">
        <v>227</v>
      </c>
      <c r="B15" s="79" t="s">
        <v>232</v>
      </c>
      <c r="C15" s="80" t="s">
        <v>82</v>
      </c>
      <c r="D15" s="27" t="s">
        <v>235</v>
      </c>
      <c r="E15" s="56">
        <v>76128</v>
      </c>
      <c r="F15" s="57">
        <v>76128</v>
      </c>
      <c r="G15" s="56">
        <v>0</v>
      </c>
    </row>
    <row r="16" spans="1:7" ht="21.75" customHeight="1">
      <c r="A16" s="78" t="s">
        <v>227</v>
      </c>
      <c r="B16" s="79" t="s">
        <v>232</v>
      </c>
      <c r="C16" s="80" t="s">
        <v>82</v>
      </c>
      <c r="D16" s="27" t="s">
        <v>236</v>
      </c>
      <c r="E16" s="56">
        <v>229</v>
      </c>
      <c r="F16" s="57">
        <v>229</v>
      </c>
      <c r="G16" s="56">
        <v>0</v>
      </c>
    </row>
    <row r="17" spans="1:7" ht="21.75" customHeight="1">
      <c r="A17" s="78" t="s">
        <v>227</v>
      </c>
      <c r="B17" s="79" t="s">
        <v>232</v>
      </c>
      <c r="C17" s="80" t="s">
        <v>82</v>
      </c>
      <c r="D17" s="27" t="s">
        <v>237</v>
      </c>
      <c r="E17" s="56">
        <v>275</v>
      </c>
      <c r="F17" s="57">
        <v>275</v>
      </c>
      <c r="G17" s="56">
        <v>0</v>
      </c>
    </row>
    <row r="18" spans="1:7" ht="21.75" customHeight="1">
      <c r="A18" s="78" t="s">
        <v>227</v>
      </c>
      <c r="B18" s="79" t="s">
        <v>93</v>
      </c>
      <c r="C18" s="80" t="s">
        <v>82</v>
      </c>
      <c r="D18" s="27" t="s">
        <v>238</v>
      </c>
      <c r="E18" s="56">
        <v>5685204</v>
      </c>
      <c r="F18" s="57">
        <v>5685204</v>
      </c>
      <c r="G18" s="56">
        <v>0</v>
      </c>
    </row>
    <row r="19" spans="1:7" ht="21.75" customHeight="1">
      <c r="A19" s="78" t="s">
        <v>227</v>
      </c>
      <c r="B19" s="79" t="s">
        <v>93</v>
      </c>
      <c r="C19" s="80" t="s">
        <v>82</v>
      </c>
      <c r="D19" s="27" t="s">
        <v>239</v>
      </c>
      <c r="E19" s="56">
        <v>2436516</v>
      </c>
      <c r="F19" s="57">
        <v>2436516</v>
      </c>
      <c r="G19" s="56">
        <v>0</v>
      </c>
    </row>
    <row r="20" spans="1:7" ht="21.75" customHeight="1">
      <c r="A20" s="78" t="s">
        <v>227</v>
      </c>
      <c r="B20" s="79" t="s">
        <v>86</v>
      </c>
      <c r="C20" s="80" t="s">
        <v>82</v>
      </c>
      <c r="D20" s="27" t="s">
        <v>240</v>
      </c>
      <c r="E20" s="56">
        <v>4278195</v>
      </c>
      <c r="F20" s="57">
        <v>4278195</v>
      </c>
      <c r="G20" s="56">
        <v>0</v>
      </c>
    </row>
    <row r="21" spans="1:7" ht="21.75" customHeight="1">
      <c r="A21" s="78" t="s">
        <v>227</v>
      </c>
      <c r="B21" s="79" t="s">
        <v>90</v>
      </c>
      <c r="C21" s="80" t="s">
        <v>82</v>
      </c>
      <c r="D21" s="27" t="s">
        <v>241</v>
      </c>
      <c r="E21" s="56">
        <v>14400</v>
      </c>
      <c r="F21" s="57">
        <v>14400</v>
      </c>
      <c r="G21" s="56">
        <v>0</v>
      </c>
    </row>
    <row r="22" spans="1:7" ht="21.75" customHeight="1">
      <c r="A22" s="78" t="s">
        <v>242</v>
      </c>
      <c r="B22" s="79" t="s">
        <v>81</v>
      </c>
      <c r="C22" s="80" t="s">
        <v>82</v>
      </c>
      <c r="D22" s="27" t="s">
        <v>243</v>
      </c>
      <c r="E22" s="56">
        <v>340000</v>
      </c>
      <c r="F22" s="57">
        <v>0</v>
      </c>
      <c r="G22" s="56">
        <v>340000</v>
      </c>
    </row>
    <row r="23" spans="1:7" ht="21.75" customHeight="1">
      <c r="A23" s="78" t="s">
        <v>242</v>
      </c>
      <c r="B23" s="79" t="s">
        <v>244</v>
      </c>
      <c r="C23" s="80" t="s">
        <v>82</v>
      </c>
      <c r="D23" s="27" t="s">
        <v>245</v>
      </c>
      <c r="E23" s="56">
        <v>97000</v>
      </c>
      <c r="F23" s="57">
        <v>0</v>
      </c>
      <c r="G23" s="56">
        <v>97000</v>
      </c>
    </row>
    <row r="24" spans="1:7" ht="21.75" customHeight="1">
      <c r="A24" s="78" t="s">
        <v>242</v>
      </c>
      <c r="B24" s="79" t="s">
        <v>246</v>
      </c>
      <c r="C24" s="80" t="s">
        <v>82</v>
      </c>
      <c r="D24" s="27" t="s">
        <v>247</v>
      </c>
      <c r="E24" s="56">
        <v>25800</v>
      </c>
      <c r="F24" s="57">
        <v>0</v>
      </c>
      <c r="G24" s="56">
        <v>25800</v>
      </c>
    </row>
    <row r="25" spans="1:7" ht="21.75" customHeight="1">
      <c r="A25" s="78" t="s">
        <v>242</v>
      </c>
      <c r="B25" s="79" t="s">
        <v>248</v>
      </c>
      <c r="C25" s="80" t="s">
        <v>82</v>
      </c>
      <c r="D25" s="27" t="s">
        <v>249</v>
      </c>
      <c r="E25" s="56">
        <v>520000</v>
      </c>
      <c r="F25" s="57">
        <v>0</v>
      </c>
      <c r="G25" s="56">
        <v>520000</v>
      </c>
    </row>
    <row r="26" spans="1:7" ht="21.75" customHeight="1">
      <c r="A26" s="78" t="s">
        <v>242</v>
      </c>
      <c r="B26" s="79" t="s">
        <v>250</v>
      </c>
      <c r="C26" s="80" t="s">
        <v>82</v>
      </c>
      <c r="D26" s="27" t="s">
        <v>251</v>
      </c>
      <c r="E26" s="56">
        <v>210315</v>
      </c>
      <c r="F26" s="57">
        <v>0</v>
      </c>
      <c r="G26" s="56">
        <v>210315</v>
      </c>
    </row>
    <row r="27" spans="1:7" ht="21.75" customHeight="1">
      <c r="A27" s="78" t="s">
        <v>242</v>
      </c>
      <c r="B27" s="79" t="s">
        <v>252</v>
      </c>
      <c r="C27" s="80" t="s">
        <v>82</v>
      </c>
      <c r="D27" s="27" t="s">
        <v>253</v>
      </c>
      <c r="E27" s="56">
        <v>813200</v>
      </c>
      <c r="F27" s="57">
        <v>0</v>
      </c>
      <c r="G27" s="56">
        <v>813200</v>
      </c>
    </row>
    <row r="28" spans="1:7" ht="21.75" customHeight="1">
      <c r="A28" s="78" t="s">
        <v>242</v>
      </c>
      <c r="B28" s="79" t="s">
        <v>90</v>
      </c>
      <c r="C28" s="80" t="s">
        <v>82</v>
      </c>
      <c r="D28" s="27" t="s">
        <v>254</v>
      </c>
      <c r="E28" s="56">
        <v>1162000</v>
      </c>
      <c r="F28" s="57">
        <v>0</v>
      </c>
      <c r="G28" s="56">
        <v>1162000</v>
      </c>
    </row>
    <row r="29" spans="1:7" ht="21.75" customHeight="1">
      <c r="A29" s="78" t="s">
        <v>255</v>
      </c>
      <c r="B29" s="79" t="s">
        <v>80</v>
      </c>
      <c r="C29" s="80" t="s">
        <v>82</v>
      </c>
      <c r="D29" s="27" t="s">
        <v>256</v>
      </c>
      <c r="E29" s="56">
        <v>230700</v>
      </c>
      <c r="F29" s="57">
        <v>230700</v>
      </c>
      <c r="G29" s="56">
        <v>0</v>
      </c>
    </row>
    <row r="30" spans="1:7" ht="21.75" customHeight="1">
      <c r="A30" s="78" t="s">
        <v>255</v>
      </c>
      <c r="B30" s="79" t="s">
        <v>257</v>
      </c>
      <c r="C30" s="80" t="s">
        <v>82</v>
      </c>
      <c r="D30" s="27" t="s">
        <v>258</v>
      </c>
      <c r="E30" s="56">
        <v>8580</v>
      </c>
      <c r="F30" s="57">
        <v>8580</v>
      </c>
      <c r="G30" s="56">
        <v>0</v>
      </c>
    </row>
    <row r="31" spans="1:7" ht="21.75" customHeight="1">
      <c r="A31" s="78" t="s">
        <v>255</v>
      </c>
      <c r="B31" s="79" t="s">
        <v>244</v>
      </c>
      <c r="C31" s="80" t="s">
        <v>82</v>
      </c>
      <c r="D31" s="27" t="s">
        <v>98</v>
      </c>
      <c r="E31" s="56">
        <v>2566917</v>
      </c>
      <c r="F31" s="57">
        <v>2566917</v>
      </c>
      <c r="G31" s="56">
        <v>0</v>
      </c>
    </row>
    <row r="32" spans="1:7" ht="21.75" customHeight="1">
      <c r="A32" s="78" t="s">
        <v>255</v>
      </c>
      <c r="B32" s="79" t="s">
        <v>90</v>
      </c>
      <c r="C32" s="80" t="s">
        <v>82</v>
      </c>
      <c r="D32" s="27" t="s">
        <v>259</v>
      </c>
      <c r="E32" s="56">
        <v>646070</v>
      </c>
      <c r="F32" s="57">
        <v>646070</v>
      </c>
      <c r="G32" s="56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workbookViewId="0" topLeftCell="A1">
      <selection activeCell="E37" sqref="E37"/>
    </sheetView>
  </sheetViews>
  <sheetFormatPr defaultColWidth="6.83203125" defaultRowHeight="12.75" customHeight="1"/>
  <cols>
    <col min="1" max="3" width="5.16015625" style="1" customWidth="1"/>
    <col min="4" max="4" width="16.66015625" style="1" customWidth="1"/>
    <col min="5" max="5" width="69.16015625" style="1" customWidth="1"/>
    <col min="6" max="6" width="18.66015625" style="1" customWidth="1"/>
    <col min="7" max="243" width="8" style="1" customWidth="1"/>
    <col min="244" max="16384" width="6.83203125" style="1" customWidth="1"/>
  </cols>
  <sheetData>
    <row r="1" spans="1:3" ht="25.5" customHeight="1">
      <c r="A1" s="2" t="s">
        <v>260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261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262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65</v>
      </c>
      <c r="B5" s="15"/>
      <c r="C5" s="16"/>
      <c r="D5" s="17" t="s">
        <v>263</v>
      </c>
      <c r="E5" s="18" t="s">
        <v>264</v>
      </c>
      <c r="F5" s="13" t="s">
        <v>68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1" t="s">
        <v>75</v>
      </c>
      <c r="B6" s="21" t="s">
        <v>76</v>
      </c>
      <c r="C6" s="22" t="s">
        <v>77</v>
      </c>
      <c r="D6" s="23"/>
      <c r="E6" s="24"/>
      <c r="F6" s="26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27"/>
      <c r="B7" s="27"/>
      <c r="C7" s="27"/>
      <c r="D7" s="27" t="s">
        <v>55</v>
      </c>
      <c r="E7" s="27"/>
      <c r="F7" s="56">
        <v>23824900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27"/>
      <c r="B8" s="27"/>
      <c r="C8" s="27"/>
      <c r="D8" s="27" t="s">
        <v>78</v>
      </c>
      <c r="E8" s="27" t="s">
        <v>0</v>
      </c>
      <c r="F8" s="56">
        <v>23824900</v>
      </c>
    </row>
    <row r="9" spans="1:6" ht="21" customHeight="1">
      <c r="A9" s="27" t="s">
        <v>84</v>
      </c>
      <c r="B9" s="27" t="s">
        <v>81</v>
      </c>
      <c r="C9" s="27" t="s">
        <v>81</v>
      </c>
      <c r="D9" s="27" t="s">
        <v>85</v>
      </c>
      <c r="E9" s="27" t="s">
        <v>265</v>
      </c>
      <c r="F9" s="56">
        <v>60000</v>
      </c>
    </row>
    <row r="10" spans="1:6" ht="21" customHeight="1">
      <c r="A10" s="27" t="s">
        <v>84</v>
      </c>
      <c r="B10" s="27" t="s">
        <v>81</v>
      </c>
      <c r="C10" s="27" t="s">
        <v>90</v>
      </c>
      <c r="D10" s="27" t="s">
        <v>91</v>
      </c>
      <c r="E10" s="27" t="s">
        <v>266</v>
      </c>
      <c r="F10" s="56">
        <v>215500</v>
      </c>
    </row>
    <row r="11" spans="1:6" ht="21" customHeight="1">
      <c r="A11" s="27" t="s">
        <v>84</v>
      </c>
      <c r="B11" s="27" t="s">
        <v>81</v>
      </c>
      <c r="C11" s="27" t="s">
        <v>86</v>
      </c>
      <c r="D11" s="27" t="s">
        <v>87</v>
      </c>
      <c r="E11" s="27" t="s">
        <v>267</v>
      </c>
      <c r="F11" s="56">
        <v>80000</v>
      </c>
    </row>
    <row r="12" spans="1:6" ht="21" customHeight="1">
      <c r="A12" s="27" t="s">
        <v>84</v>
      </c>
      <c r="B12" s="27" t="s">
        <v>81</v>
      </c>
      <c r="C12" s="27" t="s">
        <v>88</v>
      </c>
      <c r="D12" s="27" t="s">
        <v>89</v>
      </c>
      <c r="E12" s="27" t="s">
        <v>268</v>
      </c>
      <c r="F12" s="56">
        <v>1000000</v>
      </c>
    </row>
    <row r="13" spans="1:6" ht="21" customHeight="1">
      <c r="A13" s="27" t="s">
        <v>84</v>
      </c>
      <c r="B13" s="27" t="s">
        <v>81</v>
      </c>
      <c r="C13" s="27" t="s">
        <v>90</v>
      </c>
      <c r="D13" s="27" t="s">
        <v>91</v>
      </c>
      <c r="E13" s="27" t="s">
        <v>269</v>
      </c>
      <c r="F13" s="56">
        <v>400000</v>
      </c>
    </row>
    <row r="14" spans="1:6" ht="21" customHeight="1">
      <c r="A14" s="27" t="s">
        <v>84</v>
      </c>
      <c r="B14" s="27" t="s">
        <v>90</v>
      </c>
      <c r="C14" s="27" t="s">
        <v>90</v>
      </c>
      <c r="D14" s="27" t="s">
        <v>95</v>
      </c>
      <c r="E14" s="27" t="s">
        <v>270</v>
      </c>
      <c r="F14" s="56">
        <v>7100000</v>
      </c>
    </row>
    <row r="15" spans="1:6" ht="21" customHeight="1">
      <c r="A15" s="27" t="s">
        <v>84</v>
      </c>
      <c r="B15" s="27" t="s">
        <v>80</v>
      </c>
      <c r="C15" s="27" t="s">
        <v>90</v>
      </c>
      <c r="D15" s="27" t="s">
        <v>92</v>
      </c>
      <c r="E15" s="27" t="s">
        <v>271</v>
      </c>
      <c r="F15" s="56">
        <v>129400</v>
      </c>
    </row>
    <row r="16" spans="1:6" ht="21" customHeight="1">
      <c r="A16" s="27" t="s">
        <v>84</v>
      </c>
      <c r="B16" s="27" t="s">
        <v>81</v>
      </c>
      <c r="C16" s="27" t="s">
        <v>90</v>
      </c>
      <c r="D16" s="27" t="s">
        <v>91</v>
      </c>
      <c r="E16" s="27" t="s">
        <v>272</v>
      </c>
      <c r="F16" s="56">
        <v>2800000</v>
      </c>
    </row>
    <row r="17" spans="1:6" ht="21" customHeight="1">
      <c r="A17" s="27" t="s">
        <v>84</v>
      </c>
      <c r="B17" s="27" t="s">
        <v>81</v>
      </c>
      <c r="C17" s="27" t="s">
        <v>90</v>
      </c>
      <c r="D17" s="27" t="s">
        <v>91</v>
      </c>
      <c r="E17" s="27" t="s">
        <v>273</v>
      </c>
      <c r="F17" s="56">
        <v>12040000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tabSelected="1" workbookViewId="0" topLeftCell="A1">
      <selection activeCell="G9" sqref="G9"/>
    </sheetView>
  </sheetViews>
  <sheetFormatPr defaultColWidth="6.83203125" defaultRowHeight="12.75" customHeight="1"/>
  <cols>
    <col min="1" max="1" width="15.16015625" style="1" customWidth="1"/>
    <col min="2" max="2" width="35.66015625" style="1" customWidth="1"/>
    <col min="3" max="8" width="15.66015625" style="1" customWidth="1"/>
    <col min="9" max="9" width="6.5" style="1" customWidth="1"/>
    <col min="10" max="16384" width="6.83203125" style="1" customWidth="1"/>
  </cols>
  <sheetData>
    <row r="1" ht="21.75" customHeight="1">
      <c r="A1" s="66" t="s">
        <v>274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275</v>
      </c>
      <c r="I2" s="60"/>
    </row>
    <row r="3" spans="1:9" ht="25.5" customHeight="1">
      <c r="A3" s="6" t="s">
        <v>276</v>
      </c>
      <c r="B3" s="6"/>
      <c r="C3" s="6"/>
      <c r="D3" s="6"/>
      <c r="E3" s="6"/>
      <c r="F3" s="6"/>
      <c r="G3" s="6"/>
      <c r="H3" s="6"/>
      <c r="I3" s="60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0"/>
    </row>
    <row r="5" spans="1:9" ht="19.5" customHeight="1">
      <c r="A5" s="18" t="s">
        <v>158</v>
      </c>
      <c r="B5" s="18" t="s">
        <v>277</v>
      </c>
      <c r="C5" s="13" t="s">
        <v>278</v>
      </c>
      <c r="D5" s="13"/>
      <c r="E5" s="13"/>
      <c r="F5" s="13"/>
      <c r="G5" s="13"/>
      <c r="H5" s="13"/>
      <c r="I5" s="60"/>
    </row>
    <row r="6" spans="1:9" ht="19.5" customHeight="1">
      <c r="A6" s="18"/>
      <c r="B6" s="18"/>
      <c r="C6" s="46" t="s">
        <v>55</v>
      </c>
      <c r="D6" s="47" t="s">
        <v>279</v>
      </c>
      <c r="E6" s="48" t="s">
        <v>280</v>
      </c>
      <c r="F6" s="49"/>
      <c r="G6" s="49"/>
      <c r="H6" s="50" t="s">
        <v>176</v>
      </c>
      <c r="I6" s="60"/>
    </row>
    <row r="7" spans="1:9" ht="33.75" customHeight="1">
      <c r="A7" s="24"/>
      <c r="B7" s="24"/>
      <c r="C7" s="51"/>
      <c r="D7" s="25"/>
      <c r="E7" s="52" t="s">
        <v>70</v>
      </c>
      <c r="F7" s="53" t="s">
        <v>281</v>
      </c>
      <c r="G7" s="54" t="s">
        <v>282</v>
      </c>
      <c r="H7" s="55"/>
      <c r="I7" s="60"/>
    </row>
    <row r="8" spans="1:9" ht="20.25" customHeight="1">
      <c r="A8" s="27" t="s">
        <v>55</v>
      </c>
      <c r="B8" s="27"/>
      <c r="C8" s="56">
        <v>510000</v>
      </c>
      <c r="D8" s="57">
        <v>0</v>
      </c>
      <c r="E8" s="58">
        <v>280000</v>
      </c>
      <c r="F8" s="56">
        <v>0</v>
      </c>
      <c r="G8" s="57">
        <v>280000</v>
      </c>
      <c r="H8" s="56">
        <v>230000</v>
      </c>
      <c r="I8" s="64"/>
    </row>
    <row r="9" spans="1:8" ht="20.25" customHeight="1">
      <c r="A9" s="27" t="s">
        <v>78</v>
      </c>
      <c r="B9" s="27" t="s">
        <v>0</v>
      </c>
      <c r="C9" s="56">
        <v>510000</v>
      </c>
      <c r="D9" s="57">
        <v>0</v>
      </c>
      <c r="E9" s="58">
        <v>280000</v>
      </c>
      <c r="F9" s="56">
        <v>0</v>
      </c>
      <c r="G9" s="57">
        <v>280000</v>
      </c>
      <c r="H9" s="56">
        <v>230000</v>
      </c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2017-04-17T07:48:43Z</dcterms:created>
  <dcterms:modified xsi:type="dcterms:W3CDTF">2017-04-24T08:52:49Z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